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1F6649EE-B136-4CF7-9E1C-28240AD225E1}" xr6:coauthVersionLast="47" xr6:coauthVersionMax="47" xr10:uidLastSave="{00000000-0000-0000-0000-000000000000}"/>
  <bookViews>
    <workbookView xWindow="-110" yWindow="-110" windowWidth="19420" windowHeight="10420" xr2:uid="{00000000-000D-0000-FFFF-FFFF00000000}"/>
  </bookViews>
  <sheets>
    <sheet name="MHIP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1" l="1"/>
  <c r="I85" i="1"/>
  <c r="J19" i="1"/>
  <c r="I19" i="1"/>
  <c r="K19" i="1" l="1"/>
  <c r="K85" i="1"/>
  <c r="J93" i="1"/>
  <c r="I93" i="1"/>
  <c r="J92" i="1"/>
  <c r="I92" i="1"/>
  <c r="K92" i="1" s="1"/>
  <c r="J91" i="1"/>
  <c r="I91" i="1"/>
  <c r="J90" i="1"/>
  <c r="I90" i="1"/>
  <c r="K90" i="1" s="1"/>
  <c r="J89" i="1"/>
  <c r="I89" i="1"/>
  <c r="J88" i="1"/>
  <c r="I88" i="1"/>
  <c r="K88" i="1" s="1"/>
  <c r="J87" i="1"/>
  <c r="I87" i="1"/>
  <c r="J86" i="1"/>
  <c r="I86" i="1"/>
  <c r="K86" i="1" s="1"/>
  <c r="J84" i="1"/>
  <c r="I84" i="1"/>
  <c r="J83" i="1"/>
  <c r="J94" i="1" s="1"/>
  <c r="I83" i="1"/>
  <c r="J80" i="1"/>
  <c r="I80" i="1"/>
  <c r="K80" i="1" s="1"/>
  <c r="J79" i="1"/>
  <c r="I79" i="1"/>
  <c r="J78" i="1"/>
  <c r="I78" i="1"/>
  <c r="K78" i="1" s="1"/>
  <c r="J77" i="1"/>
  <c r="J81" i="1" s="1"/>
  <c r="I77" i="1"/>
  <c r="J74" i="1"/>
  <c r="I74" i="1"/>
  <c r="K74" i="1" s="1"/>
  <c r="J73" i="1"/>
  <c r="I73" i="1"/>
  <c r="J72" i="1"/>
  <c r="I72" i="1"/>
  <c r="K72" i="1" s="1"/>
  <c r="J71" i="1"/>
  <c r="I71" i="1"/>
  <c r="K71" i="1" s="1"/>
  <c r="J70" i="1"/>
  <c r="I70" i="1"/>
  <c r="J69" i="1"/>
  <c r="I69" i="1"/>
  <c r="J68" i="1"/>
  <c r="J75" i="1" s="1"/>
  <c r="I68" i="1"/>
  <c r="J65" i="1"/>
  <c r="I65" i="1"/>
  <c r="K65" i="1" s="1"/>
  <c r="J64" i="1"/>
  <c r="I64" i="1"/>
  <c r="J63" i="1"/>
  <c r="I63" i="1"/>
  <c r="K63" i="1" s="1"/>
  <c r="J62" i="1"/>
  <c r="I62" i="1"/>
  <c r="K62" i="1" s="1"/>
  <c r="J61" i="1"/>
  <c r="I61" i="1"/>
  <c r="K61" i="1" s="1"/>
  <c r="J58" i="1"/>
  <c r="I58" i="1"/>
  <c r="K58" i="1" s="1"/>
  <c r="J57" i="1"/>
  <c r="J59" i="1" s="1"/>
  <c r="I57" i="1"/>
  <c r="J54" i="1"/>
  <c r="I54" i="1"/>
  <c r="K54" i="1" s="1"/>
  <c r="J53" i="1"/>
  <c r="I53" i="1"/>
  <c r="J52" i="1"/>
  <c r="I52" i="1"/>
  <c r="K52" i="1" s="1"/>
  <c r="J51" i="1"/>
  <c r="I51" i="1"/>
  <c r="K51" i="1" s="1"/>
  <c r="J50" i="1"/>
  <c r="I50" i="1"/>
  <c r="J47" i="1"/>
  <c r="I47" i="1"/>
  <c r="K47" i="1" s="1"/>
  <c r="J46" i="1"/>
  <c r="I46" i="1"/>
  <c r="J45" i="1"/>
  <c r="I45" i="1"/>
  <c r="K45" i="1" s="1"/>
  <c r="J44" i="1"/>
  <c r="I44" i="1"/>
  <c r="J43" i="1"/>
  <c r="I43" i="1"/>
  <c r="K43" i="1" s="1"/>
  <c r="J42" i="1"/>
  <c r="I42" i="1"/>
  <c r="J39" i="1"/>
  <c r="I39" i="1"/>
  <c r="J38" i="1"/>
  <c r="I38" i="1"/>
  <c r="K38" i="1" s="1"/>
  <c r="J37" i="1"/>
  <c r="I37" i="1"/>
  <c r="J36" i="1"/>
  <c r="I36" i="1"/>
  <c r="K36" i="1" s="1"/>
  <c r="J35" i="1"/>
  <c r="I35" i="1"/>
  <c r="J34" i="1"/>
  <c r="I34" i="1"/>
  <c r="K34" i="1" s="1"/>
  <c r="J33" i="1"/>
  <c r="I33" i="1"/>
  <c r="J30" i="1"/>
  <c r="I30" i="1"/>
  <c r="J29" i="1"/>
  <c r="I29" i="1"/>
  <c r="K29" i="1" s="1"/>
  <c r="J28" i="1"/>
  <c r="I28" i="1"/>
  <c r="J27" i="1"/>
  <c r="I27" i="1"/>
  <c r="K27" i="1" s="1"/>
  <c r="J26" i="1"/>
  <c r="I26" i="1"/>
  <c r="J25" i="1"/>
  <c r="I25" i="1"/>
  <c r="K25" i="1" s="1"/>
  <c r="J24" i="1"/>
  <c r="I24" i="1"/>
  <c r="J21" i="1"/>
  <c r="I21" i="1"/>
  <c r="J20" i="1"/>
  <c r="I20" i="1"/>
  <c r="K20" i="1" s="1"/>
  <c r="J18" i="1"/>
  <c r="I18" i="1"/>
  <c r="J17" i="1"/>
  <c r="I17" i="1"/>
  <c r="J16" i="1"/>
  <c r="I16" i="1"/>
  <c r="J15" i="1"/>
  <c r="I15" i="1"/>
  <c r="K15" i="1" s="1"/>
  <c r="J14" i="1"/>
  <c r="I14" i="1"/>
  <c r="I22" i="1" l="1"/>
  <c r="I59" i="1"/>
  <c r="K57" i="1"/>
  <c r="K89" i="1"/>
  <c r="K93" i="1"/>
  <c r="J22" i="1"/>
  <c r="K16" i="1"/>
  <c r="K18" i="1"/>
  <c r="J31" i="1"/>
  <c r="K26" i="1"/>
  <c r="K28" i="1"/>
  <c r="J40" i="1"/>
  <c r="K35" i="1"/>
  <c r="K37" i="1"/>
  <c r="J48" i="1"/>
  <c r="K44" i="1"/>
  <c r="K46" i="1"/>
  <c r="J55" i="1"/>
  <c r="K53" i="1"/>
  <c r="I66" i="1"/>
  <c r="K73" i="1"/>
  <c r="K77" i="1"/>
  <c r="K79" i="1"/>
  <c r="K84" i="1"/>
  <c r="K87" i="1"/>
  <c r="K21" i="1"/>
  <c r="K30" i="1"/>
  <c r="K39" i="1"/>
  <c r="I55" i="1"/>
  <c r="K64" i="1"/>
  <c r="K68" i="1"/>
  <c r="K70" i="1"/>
  <c r="I94" i="1"/>
  <c r="K91" i="1"/>
  <c r="K33" i="1"/>
  <c r="I48" i="1"/>
  <c r="K48" i="1" s="1"/>
  <c r="J66" i="1"/>
  <c r="I75" i="1"/>
  <c r="K22" i="1"/>
  <c r="K59" i="1"/>
  <c r="K75" i="1"/>
  <c r="K94" i="1"/>
  <c r="K66" i="1"/>
  <c r="K14" i="1"/>
  <c r="K24" i="1"/>
  <c r="K42" i="1"/>
  <c r="I81" i="1"/>
  <c r="K81" i="1" s="1"/>
  <c r="I31" i="1"/>
  <c r="K31" i="1" s="1"/>
  <c r="I40" i="1"/>
  <c r="K17" i="1"/>
  <c r="K50" i="1"/>
  <c r="K69" i="1"/>
  <c r="K83" i="1"/>
  <c r="J95" i="1" l="1"/>
  <c r="K55" i="1"/>
  <c r="K40" i="1"/>
  <c r="I95" i="1"/>
  <c r="K95" i="1" s="1"/>
</calcChain>
</file>

<file path=xl/sharedStrings.xml><?xml version="1.0" encoding="utf-8"?>
<sst xmlns="http://schemas.openxmlformats.org/spreadsheetml/2006/main" count="166" uniqueCount="127">
  <si>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</si>
  <si>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</si>
  <si>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</si>
  <si>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</si>
  <si>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</si>
  <si>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</si>
  <si>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</si>
  <si>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</si>
  <si>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</si>
  <si>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</si>
  <si>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</si>
  <si>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</si>
  <si>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</si>
  <si>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</si>
  <si>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</si>
  <si>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</si>
  <si>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</si>
  <si>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</si>
  <si>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</si>
  <si>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</si>
  <si>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</si>
  <si>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</si>
  <si>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</si>
  <si>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</si>
  <si>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</si>
  <si>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</si>
  <si>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</si>
  <si>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</si>
  <si>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</si>
  <si>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</si>
  <si>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</si>
  <si>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Treatment Planning </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</si>
  <si>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</si>
  <si>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</si>
  <si>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</si>
  <si>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</si>
  <si>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</si>
  <si>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</si>
  <si>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</si>
  <si>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</si>
  <si>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</si>
  <si>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Crisis Planning</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</si>
  <si>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</si>
  <si>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</si>
  <si>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</si>
  <si>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</si>
  <si>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</si>
  <si>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</si>
  <si>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</si>
  <si>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</si>
  <si>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</si>
  <si>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</si>
  <si>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t xml:space="preserve">Are the activities of the treatment plan reflected within the progress notes (i.e. are the services provided within the context of the treatment plan)?  </t>
  </si>
  <si>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</si>
  <si>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</si>
  <si>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</si>
  <si>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</si>
  <si>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</si>
  <si>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</si>
  <si>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</si>
  <si>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</si>
  <si>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</si>
  <si>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</si>
  <si>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</si>
  <si>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</si>
  <si>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</si>
  <si>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</si>
  <si>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</si>
  <si>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</si>
  <si>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</si>
  <si>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</si>
  <si>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</si>
  <si>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sz val="10"/>
        <color rgb="FFFF0000"/>
        <rFont val="Georgia"/>
        <family val="1"/>
      </rPr>
      <t xml:space="preserve"> (n/a for MHIP)</t>
    </r>
  </si>
  <si>
    <t>PerformCare Provider Manual Chapter VII Medical Records Standards</t>
  </si>
  <si>
    <r>
      <t xml:space="preserve">Was there coordination with Primary Care Physician at the time of discharge?  </t>
    </r>
    <r>
      <rPr>
        <sz val="10"/>
        <color rgb="FFFF0000"/>
        <rFont val="Georgia"/>
        <family val="1"/>
      </rPr>
      <t>(n/a for MHIP)</t>
    </r>
  </si>
  <si>
    <t xml:space="preserve">Does the record document that Member has a PCP, or assistance obtaining if Member does not have a PCP? </t>
  </si>
  <si>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</si>
  <si>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</si>
  <si>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</si>
  <si>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</si>
  <si>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Does the record contain evidence that discharge planning started upon admission?</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</si>
  <si>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</si>
  <si>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</si>
  <si>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</si>
  <si>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</si>
  <si>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</si>
  <si>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</si>
  <si>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</si>
  <si>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</si>
  <si>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</si>
  <si>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</si>
  <si>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</si>
  <si>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</si>
  <si>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</si>
  <si>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</si>
  <si>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r>
      <t xml:space="preserve">Does the record contain evidence that the outcome tool or measure were utilized to inform treatment planning and clinical decision making?
</t>
    </r>
    <r>
      <rPr>
        <sz val="10"/>
        <color rgb="FFFF0000"/>
        <rFont val="Georgia"/>
        <family val="1"/>
      </rPr>
      <t xml:space="preserve">(n/a for MHIP) </t>
    </r>
  </si>
  <si>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</si>
  <si>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</si>
  <si>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</si>
  <si>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</si>
  <si>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Does the record reflect collaboration with other mental health providers at admission?  (Case Management, Family Based Mental Health Services, Outpatient therapy providers, etc.)</t>
  </si>
  <si>
    <t>Recovery Principle; PerformCare Provider Manual Chapter VII Communication Requirements and Continuity of Care</t>
  </si>
  <si>
    <t>Does the record reflect a list of medication (including medication name, dosage, schedule and reason), and demonstrate that medication reconciliation occurred on admission?</t>
  </si>
  <si>
    <t>IPRO, OMHSAS quality measures</t>
  </si>
  <si>
    <t>Was a POC (plan of care) completed within 72 hours of admission and signed by the physician?</t>
  </si>
  <si>
    <t>PA Code 5100.54; 5100.13</t>
  </si>
  <si>
    <t>Did the Member/parent agree to and sign the treatment plan?</t>
  </si>
  <si>
    <t>Best Practice; CM-006 2) 2.33.1.6; PerformCare Provider Manual Chapter VII, Medical Records Standards</t>
  </si>
  <si>
    <t xml:space="preserve">Is the treatment plan recovery-oriented (use of Member words, actions, plans, goals)? </t>
  </si>
  <si>
    <t>Is there documentation that Member was educated on Peer Support Services and offered a referral?</t>
  </si>
  <si>
    <t>Recovery Principle; PerformCare Provider Manual Chapter XI, Discharge Planning Reiterated</t>
  </si>
  <si>
    <t>Was the Targeted Case Manager included in the discharge planning process (if currently involved)?</t>
  </si>
  <si>
    <t>Recovery Principle; PerformCare Provider Manual Chapter XI, Discharge Planning and Coordination with PerformCare</t>
  </si>
  <si>
    <t>Is there documentation that provider ensured Member had adequate transportation to attend aftercare services (given information on Medical Assistance transportation, public transportation, discussion of use of natural supports)?</t>
  </si>
  <si>
    <t>Are the discharge instructions recovery-oriented (not medical model)?  (include Member words, recovery principles, relapse management)</t>
  </si>
  <si>
    <t>Recovery Principle; PerformCare Provider Manual Chapter VII, Commitment to Recovery Principles</t>
  </si>
  <si>
    <r>
      <t xml:space="preserve">Does the discharge management plan (DMP) show evidence of medication reconciliation? The Member’s medication list in the DMP must include all of the following:
• Admission medications, noted as “continue” or “stop”
• All new medications noted as “new” 
• For all medications, medication name, dosage, schedule, and the reason for medication must be listed. 
</t>
    </r>
    <r>
      <rPr>
        <i/>
        <sz val="10"/>
        <color indexed="8"/>
        <rFont val="Georgia"/>
        <family val="1"/>
      </rPr>
      <t>All of these components must be on the DMP to receive credit</t>
    </r>
    <r>
      <rPr>
        <sz val="10"/>
        <color indexed="8"/>
        <rFont val="Georgia"/>
        <family val="1"/>
      </rPr>
      <t>.</t>
    </r>
  </si>
  <si>
    <t>IPRO; OMHSAS Quality Measures</t>
  </si>
  <si>
    <t xml:space="preserve">Grand Total and Summary Percentage: </t>
  </si>
  <si>
    <t>QI Reviewer must complete boxes below for review to be complete:</t>
  </si>
  <si>
    <t>YES</t>
  </si>
  <si>
    <t>NO</t>
  </si>
  <si>
    <t>IF YES, EXPLAIN:</t>
  </si>
  <si>
    <t>QOCC Referral</t>
  </si>
  <si>
    <t>SIU Referral</t>
  </si>
  <si>
    <t>Mental Health Inpatient (MHIP) TRR Tool</t>
  </si>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</sst>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sz val="10"/>
      <color theme="1"/>
      <name val="Georgia"/>
      <family val="1"/>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i/>
      <sz val="10"/>
      <name val="Arial"/>
      <family val="2"/>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10"/>
      <name val="Arial"/>
      <family val="2"/>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sz val="10"/>
      <color rgb="FFFF0000"/>
      <name val="Georgia"/>
      <family val="1"/>
    </font>
    <font>
      <b/>
      <i/>
      <sz val="10"/>
      <name val="Georgia"/>
      <family val="1"/>
    </font>
    <font>
      <b/>
      <i/>
      <sz val="10"/>
      <color theme="1"/>
      <name val="Georgia"/>
      <family val="1"/>
    </font>
    <font>
      <i/>
      <sz val="10"/>
      <color indexed="8"/>
      <name val="Georgia"/>
      <family val="1"/>
    </font>
    <font>
      <b/>
      <sz val="8"/>
      <name val="Arial"/>
      <family val="2"/>
    </font>
    <font>
      <b/>
      <sz val="11"/>
      <color theme="1"/>
      <name val="Georgia"/>
      <family val="1"/>
    </font>
    <font>
      <sz val="10"/>
      <color theme="4" tint="-0.249977111117893"/>
      <name val="Georgia"/>
      <family val="1"/>
    </font>
    <font>
      <sz val="8"/>
      <color indexed="10"/>
      <name val="Arial Narrow"/>
      <family val="2"/>
    </font>
    <font>
      <sz val="10"/>
      <color theme="9"/>
      <name val="Georgia"/>
      <family val="1"/>
    </font>
    <font>
      <sz val="8"/>
      <color indexed="10"/>
      <name val="Arial"/>
      <family val="2"/>
    </font>
    <font>
      <sz val="8"/>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366092"/>
        <bgColor indexed="64"/>
      </patternFill>
    </fill>
    <fill>
      <patternFill patternType="solid">
        <fgColor rgb="FF95B3D7"/>
        <bgColor indexed="64"/>
      </patternFill>
    </fill>
  </fills>
  <borders count="4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23">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7" fillId="0" borderId="0" xfId="0" applyNumberFormat="1" applyFont="1" applyBorder="1" applyAlignment="1" applyProtection="1">
      <alignment horizontal="left" wrapText="1"/>
      <protection locked="0"/>
    </xf>
    <xf numFmtId="0" fontId="13"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2"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2" fillId="0" borderId="0" xfId="0" applyFont="1" applyAlignment="1">
      <alignment horizontal="left" vertical="top" wrapText="1"/>
    </xf>
    <xf numFmtId="2" fontId="7" fillId="0" borderId="0" xfId="0" applyNumberFormat="1" applyFont="1" applyProtection="1"/>
    <xf numFmtId="0" fontId="2" fillId="0" borderId="0" xfId="0" applyFont="1" applyProtection="1"/>
    <xf numFmtId="0" fontId="17" fillId="0" borderId="18" xfId="0" applyFont="1" applyBorder="1" applyAlignment="1" applyProtection="1">
      <alignment horizontal="center" wrapText="1"/>
      <protection locked="0"/>
    </xf>
    <xf numFmtId="0" fontId="17" fillId="0" borderId="19" xfId="0" applyFont="1" applyBorder="1" applyAlignment="1" applyProtection="1">
      <alignment horizontal="center" wrapText="1"/>
      <protection locked="0"/>
    </xf>
    <xf numFmtId="0" fontId="17" fillId="0" borderId="19" xfId="0" applyFont="1" applyBorder="1" applyAlignment="1" applyProtection="1">
      <alignment horizontal="center"/>
      <protection locked="0"/>
    </xf>
    <xf numFmtId="0" fontId="17" fillId="0" borderId="20" xfId="0" applyFont="1" applyBorder="1" applyAlignment="1" applyProtection="1">
      <alignment horizontal="center" wrapText="1"/>
      <protection locked="0"/>
    </xf>
    <xf numFmtId="0" fontId="17" fillId="0" borderId="21" xfId="0" applyFont="1" applyBorder="1" applyAlignment="1" applyProtection="1">
      <alignment horizontal="center"/>
    </xf>
    <xf numFmtId="0" fontId="17" fillId="0" borderId="22" xfId="0" applyFont="1" applyBorder="1" applyAlignment="1" applyProtection="1">
      <alignment horizontal="center" wrapText="1"/>
    </xf>
    <xf numFmtId="9" fontId="17" fillId="0" borderId="21" xfId="1" applyFont="1" applyBorder="1" applyAlignment="1" applyProtection="1">
      <alignment horizontal="center"/>
    </xf>
    <xf numFmtId="0" fontId="17" fillId="0" borderId="4" xfId="0" applyFont="1" applyFill="1" applyBorder="1" applyAlignment="1" applyProtection="1">
      <alignment horizontal="center"/>
    </xf>
    <xf numFmtId="0" fontId="17" fillId="0" borderId="26" xfId="0" applyFont="1" applyFill="1" applyBorder="1" applyAlignment="1" applyProtection="1">
      <alignment horizontal="center"/>
    </xf>
    <xf numFmtId="0" fontId="17" fillId="0" borderId="8" xfId="0" applyFont="1" applyFill="1" applyBorder="1" applyAlignment="1" applyProtection="1">
      <alignment horizontal="center"/>
    </xf>
    <xf numFmtId="0" fontId="17" fillId="0" borderId="27" xfId="0" applyFont="1" applyFill="1" applyBorder="1" applyAlignment="1" applyProtection="1">
      <alignment horizontal="center"/>
    </xf>
    <xf numFmtId="0" fontId="17" fillId="0" borderId="12" xfId="0" applyFont="1" applyFill="1" applyBorder="1" applyAlignment="1" applyProtection="1">
      <alignment horizontal="center"/>
    </xf>
    <xf numFmtId="0" fontId="17"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left" vertical="top"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30" fillId="3" borderId="23" xfId="0" applyFont="1" applyFill="1" applyBorder="1" applyAlignment="1" applyProtection="1">
      <alignment vertical="top" wrapText="1"/>
      <protection locked="0"/>
    </xf>
    <xf numFmtId="0" fontId="31" fillId="0" borderId="16" xfId="0" applyFont="1" applyFill="1" applyBorder="1" applyAlignment="1">
      <alignment horizontal="center" vertical="center" wrapText="1"/>
    </xf>
    <xf numFmtId="0" fontId="31" fillId="0" borderId="23" xfId="0" applyFont="1" applyFill="1" applyBorder="1" applyAlignment="1">
      <alignment horizontal="center" vertical="center" wrapText="1"/>
    </xf>
    <xf numFmtId="9" fontId="31"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27" fillId="0" borderId="0" xfId="0" applyFont="1" applyFill="1" applyBorder="1" applyAlignment="1" applyProtection="1">
      <alignment horizontal="left" vertical="top" wrapText="1"/>
    </xf>
    <xf numFmtId="0" fontId="15"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4" fillId="0" borderId="16"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2" fillId="0" borderId="0" xfId="0" applyFont="1" applyFill="1" applyBorder="1" applyAlignment="1" applyProtection="1">
      <alignment wrapText="1"/>
      <protection locked="0"/>
    </xf>
    <xf numFmtId="0" fontId="32" fillId="0" borderId="0" xfId="0" applyFont="1" applyFill="1" applyBorder="1" applyAlignment="1">
      <alignment horizontal="left" vertical="top" wrapText="1"/>
    </xf>
    <xf numFmtId="0" fontId="33" fillId="0" borderId="0" xfId="0" applyFont="1" applyFill="1" applyBorder="1" applyAlignment="1" applyProtection="1">
      <alignment horizontal="left" vertical="top" wrapText="1"/>
    </xf>
    <xf numFmtId="0" fontId="2"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23" fillId="0" borderId="0" xfId="0" applyFont="1" applyFill="1" applyBorder="1" applyAlignment="1" applyProtection="1">
      <alignment horizontal="center" vertical="top"/>
    </xf>
    <xf numFmtId="0" fontId="28"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vertical="top" wrapText="1"/>
      <protection locked="0"/>
    </xf>
    <xf numFmtId="0" fontId="35" fillId="0" borderId="0" xfId="0" applyFont="1" applyFill="1" applyBorder="1" applyAlignment="1" applyProtection="1">
      <alignment horizontal="left" vertical="top" wrapText="1"/>
    </xf>
    <xf numFmtId="0" fontId="36" fillId="0" borderId="0" xfId="0" applyFont="1" applyFill="1" applyBorder="1" applyAlignment="1">
      <alignment wrapText="1"/>
    </xf>
    <xf numFmtId="0" fontId="2"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5" fillId="0" borderId="0" xfId="0" applyFont="1" applyFill="1" applyBorder="1" applyAlignment="1" applyProtection="1">
      <alignment horizontal="left" wrapText="1"/>
      <protection locked="0"/>
    </xf>
    <xf numFmtId="0" fontId="7" fillId="0" borderId="0" xfId="0" applyFont="1" applyFill="1" applyBorder="1" applyAlignment="1" applyProtection="1">
      <alignment wrapText="1"/>
      <protection locked="0"/>
    </xf>
    <xf numFmtId="0" fontId="30" fillId="0" borderId="0" xfId="0" applyFont="1" applyFill="1" applyBorder="1" applyAlignment="1" applyProtection="1">
      <alignment wrapText="1"/>
      <protection locked="0"/>
    </xf>
    <xf numFmtId="0" fontId="7" fillId="0" borderId="0" xfId="0" applyFont="1" applyFill="1" applyBorder="1" applyAlignment="1" applyProtection="1">
      <protection locked="0"/>
    </xf>
    <xf numFmtId="0" fontId="15" fillId="0" borderId="0" xfId="0" applyFont="1" applyFill="1" applyBorder="1" applyAlignment="1">
      <alignment wrapText="1"/>
    </xf>
    <xf numFmtId="164" fontId="24" fillId="0" borderId="0" xfId="0" applyNumberFormat="1" applyFont="1" applyFill="1" applyBorder="1" applyAlignment="1" applyProtection="1">
      <alignment horizontal="center" vertical="top" wrapText="1"/>
    </xf>
    <xf numFmtId="0" fontId="16" fillId="0" borderId="0" xfId="0" applyFont="1" applyFill="1" applyBorder="1" applyAlignment="1" applyProtection="1">
      <alignment horizontal="left" vertical="top" wrapText="1"/>
    </xf>
    <xf numFmtId="0" fontId="15" fillId="0" borderId="0" xfId="0" applyFont="1" applyAlignment="1">
      <alignment wrapText="1"/>
    </xf>
    <xf numFmtId="0" fontId="17" fillId="6" borderId="5" xfId="0" applyFont="1" applyFill="1" applyBorder="1" applyAlignment="1" applyProtection="1">
      <alignment horizontal="center"/>
      <protection locked="0"/>
    </xf>
    <xf numFmtId="0" fontId="17" fillId="6" borderId="6" xfId="0" applyFont="1" applyFill="1" applyBorder="1" applyAlignment="1" applyProtection="1">
      <alignment horizontal="center"/>
      <protection locked="0"/>
    </xf>
    <xf numFmtId="0" fontId="17" fillId="6" borderId="34" xfId="0" applyFont="1" applyFill="1" applyBorder="1" applyAlignment="1" applyProtection="1">
      <alignment horizontal="center"/>
      <protection locked="0"/>
    </xf>
    <xf numFmtId="0" fontId="17" fillId="6" borderId="9" xfId="0" applyFont="1" applyFill="1" applyBorder="1" applyAlignment="1" applyProtection="1">
      <alignment horizontal="center"/>
      <protection locked="0"/>
    </xf>
    <xf numFmtId="0" fontId="17" fillId="6" borderId="10" xfId="0" applyFont="1" applyFill="1" applyBorder="1" applyAlignment="1" applyProtection="1">
      <alignment horizontal="center"/>
      <protection locked="0"/>
    </xf>
    <xf numFmtId="0" fontId="17" fillId="6" borderId="36" xfId="0" applyFont="1" applyFill="1" applyBorder="1" applyAlignment="1" applyProtection="1">
      <alignment horizontal="center"/>
      <protection locked="0"/>
    </xf>
    <xf numFmtId="0" fontId="17" fillId="0" borderId="5" xfId="0" applyFont="1" applyBorder="1" applyAlignment="1" applyProtection="1">
      <protection locked="0"/>
    </xf>
    <xf numFmtId="0" fontId="17" fillId="0" borderId="6" xfId="0" applyFont="1" applyBorder="1" applyAlignment="1" applyProtection="1">
      <protection locked="0"/>
    </xf>
    <xf numFmtId="0" fontId="17" fillId="0" borderId="7" xfId="0" applyFont="1" applyBorder="1" applyAlignment="1" applyProtection="1">
      <protection locked="0"/>
    </xf>
    <xf numFmtId="0" fontId="17" fillId="0" borderId="9" xfId="0" applyFont="1" applyBorder="1" applyAlignment="1" applyProtection="1">
      <protection locked="0"/>
    </xf>
    <xf numFmtId="0" fontId="17" fillId="0" borderId="10" xfId="0" applyFont="1" applyBorder="1" applyAlignment="1" applyProtection="1">
      <protection locked="0"/>
    </xf>
    <xf numFmtId="0" fontId="17" fillId="0" borderId="11" xfId="0" applyFont="1" applyBorder="1" applyAlignment="1" applyProtection="1">
      <protection locked="0"/>
    </xf>
    <xf numFmtId="0" fontId="17" fillId="0" borderId="13" xfId="0" applyFont="1" applyBorder="1" applyAlignment="1" applyProtection="1">
      <protection locked="0"/>
    </xf>
    <xf numFmtId="0" fontId="17" fillId="0" borderId="14" xfId="0" applyFont="1" applyBorder="1" applyAlignment="1" applyProtection="1">
      <protection locked="0"/>
    </xf>
    <xf numFmtId="0" fontId="17" fillId="0" borderId="15" xfId="0" applyFont="1" applyBorder="1" applyAlignment="1" applyProtection="1">
      <protection locked="0"/>
    </xf>
    <xf numFmtId="0" fontId="17" fillId="0" borderId="34" xfId="0" applyFont="1" applyBorder="1" applyAlignment="1" applyProtection="1">
      <protection locked="0"/>
    </xf>
    <xf numFmtId="0" fontId="17" fillId="0" borderId="35" xfId="0" applyFont="1" applyBorder="1" applyAlignment="1" applyProtection="1">
      <protection locked="0"/>
    </xf>
    <xf numFmtId="0" fontId="17" fillId="0" borderId="36" xfId="0" applyFont="1" applyBorder="1" applyAlignment="1" applyProtection="1">
      <protection locked="0"/>
    </xf>
    <xf numFmtId="0" fontId="7" fillId="0" borderId="4" xfId="0" applyFont="1" applyBorder="1" applyAlignment="1" applyProtection="1">
      <alignment horizontal="center" wrapText="1"/>
    </xf>
    <xf numFmtId="0" fontId="17" fillId="2" borderId="5" xfId="0" applyFont="1" applyFill="1" applyBorder="1" applyAlignment="1" applyProtection="1">
      <alignment horizontal="center" wrapText="1"/>
      <protection locked="0"/>
    </xf>
    <xf numFmtId="0" fontId="17" fillId="2" borderId="6" xfId="0" applyFont="1" applyFill="1" applyBorder="1" applyAlignment="1" applyProtection="1">
      <alignment horizontal="center" wrapText="1"/>
      <protection locked="0"/>
    </xf>
    <xf numFmtId="0" fontId="17" fillId="0" borderId="6" xfId="0" applyFont="1" applyBorder="1" applyAlignment="1" applyProtection="1">
      <alignment horizontal="center" wrapText="1"/>
      <protection locked="0"/>
    </xf>
    <xf numFmtId="0" fontId="17"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7" fillId="0" borderId="9" xfId="0" applyFont="1" applyBorder="1" applyAlignment="1" applyProtection="1">
      <alignment horizontal="center" wrapText="1"/>
      <protection locked="0"/>
    </xf>
    <xf numFmtId="0" fontId="17" fillId="0" borderId="10" xfId="0" applyFont="1" applyBorder="1" applyAlignment="1" applyProtection="1">
      <alignment horizontal="center" wrapText="1"/>
      <protection locked="0"/>
    </xf>
    <xf numFmtId="0" fontId="17"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7" fillId="0" borderId="13" xfId="0" applyFont="1" applyFill="1" applyBorder="1" applyAlignment="1" applyProtection="1">
      <alignment horizontal="center" wrapText="1"/>
      <protection locked="0"/>
    </xf>
    <xf numFmtId="0" fontId="17" fillId="0" borderId="14" xfId="0" applyFont="1" applyBorder="1" applyAlignment="1" applyProtection="1">
      <alignment horizontal="center" wrapText="1"/>
      <protection locked="0"/>
    </xf>
    <xf numFmtId="0" fontId="17" fillId="0" borderId="15" xfId="0" applyFont="1" applyBorder="1" applyAlignment="1" applyProtection="1">
      <alignment horizontal="center" wrapText="1"/>
      <protection locked="0"/>
    </xf>
    <xf numFmtId="0" fontId="16" fillId="7" borderId="16" xfId="0" applyFont="1" applyFill="1" applyBorder="1" applyAlignment="1" applyProtection="1">
      <alignment horizontal="center" vertical="top" wrapText="1"/>
    </xf>
    <xf numFmtId="0" fontId="7" fillId="7" borderId="17" xfId="0" applyFont="1" applyFill="1" applyBorder="1" applyAlignment="1" applyProtection="1">
      <alignment horizontal="center" wrapText="1"/>
    </xf>
    <xf numFmtId="0" fontId="7" fillId="7" borderId="16" xfId="0" applyFont="1" applyFill="1" applyBorder="1" applyAlignment="1" applyProtection="1">
      <alignment horizontal="center" wrapText="1"/>
    </xf>
    <xf numFmtId="9" fontId="7" fillId="3" borderId="16" xfId="1" applyFont="1" applyFill="1" applyBorder="1" applyAlignment="1" applyProtection="1">
      <alignment horizontal="center" vertical="center" wrapText="1"/>
      <protection locked="0"/>
    </xf>
    <xf numFmtId="0" fontId="11" fillId="0" borderId="14" xfId="0" applyFont="1" applyBorder="1" applyAlignment="1" applyProtection="1">
      <alignment horizontal="center"/>
      <protection locked="0"/>
    </xf>
    <xf numFmtId="0" fontId="2" fillId="8" borderId="1" xfId="0" applyFont="1" applyFill="1" applyBorder="1" applyAlignment="1">
      <alignment vertical="center" wrapText="1"/>
    </xf>
    <xf numFmtId="164" fontId="24" fillId="0" borderId="16" xfId="0" applyNumberFormat="1" applyFont="1" applyFill="1" applyBorder="1" applyAlignment="1" applyProtection="1">
      <alignment horizontal="center" vertical="center" wrapText="1"/>
    </xf>
    <xf numFmtId="2" fontId="24" fillId="0" borderId="16" xfId="0" applyNumberFormat="1" applyFont="1" applyFill="1" applyBorder="1" applyAlignment="1" applyProtection="1">
      <alignment horizontal="center" vertical="center" wrapText="1"/>
    </xf>
    <xf numFmtId="0" fontId="24"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2" fillId="9" borderId="16" xfId="0" applyFont="1" applyFill="1" applyBorder="1" applyAlignment="1">
      <alignment vertical="center" wrapText="1"/>
    </xf>
    <xf numFmtId="0" fontId="18" fillId="9" borderId="16" xfId="0" applyFont="1" applyFill="1" applyBorder="1" applyAlignment="1" applyProtection="1">
      <alignment horizontal="left" vertical="center" wrapText="1"/>
    </xf>
    <xf numFmtId="0" fontId="2" fillId="9" borderId="0" xfId="0" applyFont="1" applyFill="1" applyAlignment="1">
      <alignment vertical="center" wrapText="1"/>
    </xf>
    <xf numFmtId="0" fontId="2" fillId="9" borderId="1" xfId="0" applyFont="1" applyFill="1" applyBorder="1" applyAlignment="1">
      <alignment vertical="center" wrapText="1"/>
    </xf>
    <xf numFmtId="0" fontId="2" fillId="9" borderId="23" xfId="0" applyFont="1" applyFill="1" applyBorder="1" applyAlignment="1">
      <alignment vertical="center" wrapText="1"/>
    </xf>
    <xf numFmtId="0" fontId="2" fillId="9" borderId="24" xfId="0" applyFont="1" applyFill="1" applyBorder="1" applyAlignment="1">
      <alignment vertical="center" wrapText="1"/>
    </xf>
    <xf numFmtId="0" fontId="2" fillId="9" borderId="25" xfId="0" applyFont="1" applyFill="1" applyBorder="1" applyAlignment="1">
      <alignment vertical="center" wrapText="1"/>
    </xf>
    <xf numFmtId="0" fontId="18" fillId="9" borderId="29" xfId="0" applyFont="1" applyFill="1" applyBorder="1" applyAlignment="1" applyProtection="1">
      <alignment horizontal="left" vertical="center" wrapText="1"/>
    </xf>
    <xf numFmtId="0" fontId="22" fillId="9" borderId="0" xfId="0" applyFont="1" applyFill="1" applyAlignment="1">
      <alignment vertical="center" wrapText="1"/>
    </xf>
    <xf numFmtId="0" fontId="17" fillId="9" borderId="30" xfId="0" applyFont="1" applyFill="1" applyBorder="1" applyAlignment="1" applyProtection="1">
      <alignment vertical="center" wrapText="1"/>
      <protection locked="0"/>
    </xf>
    <xf numFmtId="0" fontId="17" fillId="9" borderId="31" xfId="0" applyFont="1" applyFill="1" applyBorder="1" applyAlignment="1" applyProtection="1">
      <alignment vertical="center" wrapText="1"/>
      <protection locked="0"/>
    </xf>
    <xf numFmtId="0" fontId="2" fillId="9" borderId="29" xfId="0" applyFont="1" applyFill="1" applyBorder="1" applyAlignment="1">
      <alignment vertical="center" wrapText="1"/>
    </xf>
    <xf numFmtId="0" fontId="2" fillId="9" borderId="31" xfId="0" applyFont="1" applyFill="1" applyBorder="1" applyAlignment="1">
      <alignment vertical="center" wrapText="1"/>
    </xf>
    <xf numFmtId="0" fontId="2" fillId="9" borderId="32" xfId="0" applyFont="1" applyFill="1" applyBorder="1" applyAlignment="1">
      <alignment vertical="center" wrapText="1"/>
    </xf>
    <xf numFmtId="0" fontId="2" fillId="9" borderId="0" xfId="0" applyFont="1" applyFill="1" applyBorder="1" applyAlignment="1">
      <alignment vertical="center" wrapText="1"/>
    </xf>
    <xf numFmtId="0" fontId="2" fillId="9" borderId="21" xfId="0" applyFont="1" applyFill="1" applyBorder="1" applyAlignment="1">
      <alignment vertical="center" wrapText="1"/>
    </xf>
    <xf numFmtId="0" fontId="2" fillId="9" borderId="22" xfId="0" applyFont="1" applyFill="1" applyBorder="1" applyAlignment="1">
      <alignment vertical="center" wrapText="1"/>
    </xf>
    <xf numFmtId="0" fontId="17" fillId="9" borderId="30"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27" fillId="9" borderId="16" xfId="0" applyFont="1" applyFill="1" applyBorder="1" applyAlignment="1" applyProtection="1">
      <alignment horizontal="left" vertical="center" wrapText="1"/>
    </xf>
    <xf numFmtId="0" fontId="28" fillId="10" borderId="16" xfId="0" applyFont="1" applyFill="1" applyBorder="1" applyAlignment="1">
      <alignment horizontal="center" vertical="center" wrapText="1"/>
    </xf>
    <xf numFmtId="0" fontId="18" fillId="10" borderId="16" xfId="0" applyFont="1" applyFill="1" applyBorder="1" applyAlignment="1" applyProtection="1">
      <alignment horizontal="left" vertical="center" wrapText="1"/>
    </xf>
    <xf numFmtId="0" fontId="18" fillId="10" borderId="2" xfId="0" applyFont="1" applyFill="1" applyBorder="1" applyAlignment="1" applyProtection="1">
      <alignment vertical="center" wrapText="1"/>
    </xf>
    <xf numFmtId="0" fontId="2" fillId="10" borderId="16" xfId="0" applyFont="1" applyFill="1" applyBorder="1" applyAlignment="1">
      <alignment vertical="center" wrapText="1"/>
    </xf>
    <xf numFmtId="0" fontId="2" fillId="10" borderId="23" xfId="0" applyFont="1" applyFill="1" applyBorder="1" applyAlignment="1">
      <alignment vertical="center" wrapText="1"/>
    </xf>
    <xf numFmtId="0" fontId="7" fillId="0" borderId="16" xfId="0" applyFont="1" applyFill="1" applyBorder="1" applyAlignment="1" applyProtection="1">
      <alignment horizontal="center" vertical="center"/>
    </xf>
    <xf numFmtId="0" fontId="17" fillId="0" borderId="16"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9" fillId="0" borderId="1" xfId="0" applyFont="1" applyFill="1" applyBorder="1" applyAlignment="1" applyProtection="1">
      <alignment vertical="center" wrapText="1"/>
    </xf>
    <xf numFmtId="0" fontId="7" fillId="0" borderId="21" xfId="0" applyFont="1" applyFill="1" applyBorder="1" applyAlignment="1" applyProtection="1">
      <alignment horizontal="center" vertical="center"/>
    </xf>
    <xf numFmtId="0" fontId="16" fillId="0" borderId="21"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7" fillId="3" borderId="1" xfId="0" applyFont="1" applyFill="1" applyBorder="1" applyAlignment="1" applyProtection="1">
      <alignment vertical="center" wrapText="1"/>
      <protection locked="0"/>
    </xf>
    <xf numFmtId="0" fontId="20" fillId="3" borderId="23" xfId="0" applyFont="1" applyFill="1" applyBorder="1" applyAlignment="1" applyProtection="1">
      <alignment horizontal="left" vertical="center" wrapText="1"/>
      <protection locked="0"/>
    </xf>
    <xf numFmtId="0" fontId="21" fillId="3" borderId="23" xfId="0" applyFont="1" applyFill="1" applyBorder="1" applyAlignment="1" applyProtection="1">
      <alignment vertical="center" wrapText="1"/>
      <protection locked="0"/>
    </xf>
    <xf numFmtId="0" fontId="16" fillId="4" borderId="16"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 fillId="0" borderId="0" xfId="0" applyFont="1" applyAlignment="1">
      <alignment horizontal="left" vertical="center" wrapText="1"/>
    </xf>
    <xf numFmtId="0" fontId="7" fillId="0" borderId="16" xfId="0" applyNumberFormat="1" applyFont="1" applyFill="1" applyBorder="1" applyAlignment="1" applyProtection="1">
      <alignment horizontal="center" vertical="center"/>
    </xf>
    <xf numFmtId="0" fontId="7" fillId="3" borderId="23" xfId="0" applyFont="1" applyFill="1" applyBorder="1" applyAlignment="1" applyProtection="1">
      <alignment horizontal="left" vertical="center" wrapText="1"/>
      <protection locked="0"/>
    </xf>
    <xf numFmtId="0" fontId="25" fillId="0" borderId="16"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5" fillId="0" borderId="16" xfId="0" applyFont="1" applyBorder="1" applyAlignment="1" applyProtection="1">
      <alignment horizontal="left" vertical="center" wrapText="1"/>
    </xf>
    <xf numFmtId="0" fontId="19" fillId="0" borderId="16" xfId="0" applyFont="1" applyFill="1" applyBorder="1" applyAlignment="1" applyProtection="1">
      <alignment vertical="center" wrapText="1"/>
    </xf>
    <xf numFmtId="0" fontId="7" fillId="5" borderId="1" xfId="0" applyFont="1" applyFill="1" applyBorder="1" applyAlignment="1" applyProtection="1">
      <alignment vertical="center" wrapText="1"/>
      <protection locked="0"/>
    </xf>
    <xf numFmtId="0" fontId="7" fillId="5" borderId="23" xfId="0" applyFont="1" applyFill="1" applyBorder="1" applyAlignment="1" applyProtection="1">
      <alignment horizontal="left" vertical="center" wrapText="1"/>
      <protection locked="0"/>
    </xf>
    <xf numFmtId="0" fontId="21" fillId="5" borderId="23" xfId="0" applyFont="1" applyFill="1" applyBorder="1" applyAlignment="1" applyProtection="1">
      <alignment vertical="center" wrapText="1"/>
      <protection locked="0"/>
    </xf>
    <xf numFmtId="0" fontId="20" fillId="3" borderId="23" xfId="0" applyFont="1" applyFill="1" applyBorder="1" applyAlignment="1" applyProtection="1">
      <alignment vertical="center" wrapText="1"/>
      <protection locked="0"/>
    </xf>
    <xf numFmtId="9" fontId="2" fillId="9" borderId="24" xfId="1" applyFont="1" applyFill="1" applyBorder="1" applyAlignment="1">
      <alignment vertical="center" wrapText="1"/>
    </xf>
    <xf numFmtId="9" fontId="17" fillId="0" borderId="4" xfId="1" applyFont="1" applyFill="1" applyBorder="1" applyProtection="1"/>
    <xf numFmtId="9" fontId="17" fillId="0" borderId="8" xfId="1" applyFont="1" applyFill="1" applyBorder="1" applyProtection="1"/>
    <xf numFmtId="9" fontId="17" fillId="0" borderId="12" xfId="1" applyFont="1" applyFill="1" applyBorder="1" applyProtection="1"/>
    <xf numFmtId="9" fontId="2" fillId="9" borderId="29" xfId="1" applyFont="1" applyFill="1" applyBorder="1" applyAlignment="1">
      <alignment vertical="center" wrapText="1"/>
    </xf>
    <xf numFmtId="9" fontId="7" fillId="5" borderId="16" xfId="1" applyFont="1" applyFill="1" applyBorder="1" applyProtection="1"/>
    <xf numFmtId="9" fontId="2" fillId="9" borderId="32" xfId="1" applyFont="1" applyFill="1" applyBorder="1" applyAlignment="1">
      <alignment vertical="center" wrapText="1"/>
    </xf>
    <xf numFmtId="9" fontId="2" fillId="9" borderId="21" xfId="1" applyFont="1" applyFill="1" applyBorder="1" applyAlignment="1">
      <alignment vertical="center" wrapText="1"/>
    </xf>
    <xf numFmtId="9" fontId="2" fillId="9"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2" fillId="10" borderId="16" xfId="1" applyFont="1" applyFill="1" applyBorder="1" applyAlignment="1">
      <alignment vertical="center" wrapText="1"/>
    </xf>
    <xf numFmtId="0" fontId="28" fillId="8" borderId="1" xfId="0" applyFont="1" applyFill="1" applyBorder="1" applyAlignment="1" applyProtection="1">
      <alignment horizontal="right" vertical="center" wrapText="1"/>
    </xf>
    <xf numFmtId="0" fontId="28" fillId="8" borderId="23" xfId="0" applyFont="1" applyFill="1" applyBorder="1" applyAlignment="1" applyProtection="1">
      <alignment horizontal="right" vertical="center" wrapText="1"/>
    </xf>
    <xf numFmtId="0" fontId="28" fillId="8" borderId="2" xfId="0" applyFont="1" applyFill="1" applyBorder="1" applyAlignment="1" applyProtection="1">
      <alignment horizontal="right" vertical="center" wrapText="1"/>
    </xf>
    <xf numFmtId="0" fontId="24" fillId="0" borderId="0" xfId="0" applyFont="1" applyFill="1" applyBorder="1" applyAlignment="1" applyProtection="1">
      <alignment horizontal="center" vertical="top" wrapText="1"/>
    </xf>
    <xf numFmtId="0" fontId="18" fillId="0" borderId="0" xfId="0" applyFont="1" applyFill="1" applyBorder="1" applyAlignment="1" applyProtection="1">
      <alignment horizontal="left" vertical="top" wrapText="1"/>
    </xf>
    <xf numFmtId="0" fontId="14" fillId="0" borderId="1"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8" xfId="0" applyFont="1" applyBorder="1" applyAlignment="1" applyProtection="1">
      <alignment horizontal="center"/>
      <protection locked="0"/>
    </xf>
    <xf numFmtId="0" fontId="14" fillId="0" borderId="26" xfId="0" applyFont="1" applyBorder="1" applyAlignment="1" applyProtection="1">
      <alignment horizontal="center"/>
      <protection locked="0"/>
    </xf>
    <xf numFmtId="0" fontId="14"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0" xfId="0" applyFont="1" applyBorder="1" applyAlignment="1" applyProtection="1">
      <alignment horizontal="center"/>
      <protection locked="0"/>
    </xf>
    <xf numFmtId="0" fontId="14" fillId="0" borderId="39" xfId="0" applyFont="1" applyBorder="1" applyAlignment="1" applyProtection="1">
      <alignment horizontal="center"/>
      <protection locked="0"/>
    </xf>
    <xf numFmtId="0" fontId="14" fillId="0" borderId="28" xfId="0" applyFont="1" applyBorder="1" applyAlignment="1" applyProtection="1">
      <alignment horizontal="center"/>
      <protection locked="0"/>
    </xf>
    <xf numFmtId="0" fontId="14" fillId="0" borderId="41" xfId="0" applyFont="1" applyBorder="1" applyAlignment="1" applyProtection="1">
      <alignment horizontal="center"/>
      <protection locked="0"/>
    </xf>
    <xf numFmtId="0" fontId="11" fillId="0" borderId="35"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7" fillId="3" borderId="23" xfId="0" applyFont="1" applyFill="1" applyBorder="1" applyAlignment="1" applyProtection="1">
      <alignment horizontal="right" vertical="center" wrapText="1"/>
      <protection locked="0"/>
    </xf>
    <xf numFmtId="0" fontId="27" fillId="10" borderId="1" xfId="0" applyFont="1" applyFill="1" applyBorder="1" applyAlignment="1" applyProtection="1">
      <alignment horizontal="right" vertical="center" wrapText="1"/>
      <protection locked="0"/>
    </xf>
    <xf numFmtId="0" fontId="27" fillId="10" borderId="23" xfId="0" applyFont="1" applyFill="1" applyBorder="1" applyAlignment="1" applyProtection="1">
      <alignment horizontal="right" vertical="center" wrapText="1"/>
      <protection locked="0"/>
    </xf>
    <xf numFmtId="0" fontId="27" fillId="10" borderId="2"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cellXfs>
  <cellStyles count="2">
    <cellStyle name="Normal" xfId="0" builtinId="0"/>
    <cellStyle name="Percent" xfId="1" builtinId="5"/>
  </cellStyles>
  <dxfs count="0"/>
  <tableStyles count="0" defaultTableStyle="TableStyleMedium2" defaultPivotStyle="PivotStyleLight16"/>
  <colors>
    <mruColors>
      <color rgb="FF95B3D7"/>
      <color rgb="FF366092"/>
      <color rgb="FFDA9694"/>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84"/>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9.7265625" style="1" customWidth="1"/>
    <col min="2" max="2" width="44.81640625" style="26" customWidth="1"/>
    <col min="3" max="3" width="20.453125" style="88" customWidth="1"/>
    <col min="11" max="11" width="10.453125" style="24" bestFit="1"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5.25" customHeight="1" thickBot="1" x14ac:dyDescent="0.45">
      <c r="A4" s="218" t="s">
        <v>0</v>
      </c>
      <c r="B4" s="219"/>
      <c r="C4" s="220" t="s">
        <v>125</v>
      </c>
      <c r="D4" s="221"/>
      <c r="E4" s="221"/>
      <c r="F4" s="221"/>
      <c r="G4" s="221"/>
      <c r="H4" s="221"/>
      <c r="I4" s="10"/>
      <c r="J4" s="10"/>
      <c r="K4" s="11"/>
      <c r="L4" s="10"/>
      <c r="M4" s="7"/>
      <c r="N4" s="7"/>
      <c r="O4" s="8"/>
      <c r="P4" s="7"/>
      <c r="Q4" s="7"/>
      <c r="R4" s="7"/>
    </row>
    <row r="5" spans="1:18" s="9" customFormat="1" ht="35.25" customHeight="1" thickBot="1" x14ac:dyDescent="0.4">
      <c r="A5" s="218" t="s">
        <v>1</v>
      </c>
      <c r="B5" s="219"/>
      <c r="C5" s="12"/>
      <c r="D5" s="13"/>
      <c r="E5" s="14"/>
      <c r="F5" s="14"/>
      <c r="G5" s="15"/>
      <c r="H5" s="16"/>
      <c r="I5" s="4"/>
      <c r="J5" s="4"/>
      <c r="K5" s="6"/>
      <c r="L5" s="4"/>
      <c r="O5" s="17"/>
    </row>
    <row r="6" spans="1:18" s="9" customFormat="1" ht="35.25" customHeight="1" thickBot="1" x14ac:dyDescent="0.4">
      <c r="A6" s="218" t="s">
        <v>2</v>
      </c>
      <c r="B6" s="219"/>
      <c r="C6" s="12"/>
      <c r="D6" s="18"/>
      <c r="E6" s="14"/>
      <c r="F6" s="14"/>
      <c r="G6" s="15"/>
      <c r="H6" s="16"/>
      <c r="I6" s="4"/>
      <c r="J6" s="4"/>
      <c r="K6" s="6"/>
      <c r="L6" s="4"/>
      <c r="O6" s="17"/>
    </row>
    <row r="7" spans="1:18" s="9" customFormat="1" ht="14.15" customHeight="1" thickBot="1" x14ac:dyDescent="0.4">
      <c r="A7" s="19"/>
      <c r="B7" s="19"/>
      <c r="C7" s="20"/>
      <c r="D7" s="21"/>
      <c r="E7" s="3"/>
      <c r="F7" s="3"/>
      <c r="G7" s="4"/>
      <c r="H7" s="5"/>
      <c r="I7" s="4"/>
      <c r="J7" s="4"/>
      <c r="K7" s="6"/>
      <c r="L7" s="4"/>
      <c r="O7" s="17"/>
    </row>
    <row r="8" spans="1:18" x14ac:dyDescent="0.35">
      <c r="A8" s="22"/>
      <c r="B8" s="23"/>
      <c r="C8" s="107" t="s">
        <v>3</v>
      </c>
      <c r="D8" s="108"/>
      <c r="E8" s="109"/>
      <c r="F8" s="109"/>
      <c r="G8" s="110"/>
      <c r="H8" s="111"/>
    </row>
    <row r="9" spans="1:18" x14ac:dyDescent="0.35">
      <c r="A9" s="25"/>
      <c r="C9" s="112" t="s">
        <v>4</v>
      </c>
      <c r="D9" s="113"/>
      <c r="E9" s="114"/>
      <c r="F9" s="114"/>
      <c r="G9" s="114"/>
      <c r="H9" s="115"/>
    </row>
    <row r="10" spans="1:18" x14ac:dyDescent="0.35">
      <c r="A10" s="27"/>
      <c r="C10" s="112" t="s">
        <v>5</v>
      </c>
      <c r="D10" s="113"/>
      <c r="E10" s="114"/>
      <c r="F10" s="114"/>
      <c r="G10" s="114"/>
      <c r="H10" s="115"/>
    </row>
    <row r="11" spans="1:18" ht="15" customHeight="1" thickBot="1" x14ac:dyDescent="0.4">
      <c r="A11" s="28"/>
      <c r="C11" s="116" t="s">
        <v>6</v>
      </c>
      <c r="D11" s="117"/>
      <c r="E11" s="118"/>
      <c r="F11" s="118"/>
      <c r="G11" s="118"/>
      <c r="H11" s="119"/>
    </row>
    <row r="12" spans="1:18" ht="30.75" customHeight="1" thickBot="1" x14ac:dyDescent="0.4">
      <c r="A12" s="120"/>
      <c r="B12" s="121" t="s">
        <v>7</v>
      </c>
      <c r="C12" s="122" t="s">
        <v>8</v>
      </c>
      <c r="D12" s="29" t="s">
        <v>9</v>
      </c>
      <c r="E12" s="30" t="s">
        <v>10</v>
      </c>
      <c r="F12" s="30" t="s">
        <v>11</v>
      </c>
      <c r="G12" s="31" t="s">
        <v>12</v>
      </c>
      <c r="H12" s="32" t="s">
        <v>13</v>
      </c>
      <c r="I12" s="33" t="s">
        <v>14</v>
      </c>
      <c r="J12" s="34" t="s">
        <v>15</v>
      </c>
      <c r="K12" s="35" t="s">
        <v>16</v>
      </c>
    </row>
    <row r="13" spans="1:18" ht="15" thickBot="1" x14ac:dyDescent="0.4">
      <c r="A13" s="130"/>
      <c r="B13" s="131" t="s">
        <v>17</v>
      </c>
      <c r="C13" s="132"/>
      <c r="D13" s="133"/>
      <c r="E13" s="134"/>
      <c r="F13" s="134"/>
      <c r="G13" s="134"/>
      <c r="H13" s="134"/>
      <c r="I13" s="135"/>
      <c r="J13" s="136"/>
      <c r="K13" s="180"/>
    </row>
    <row r="14" spans="1:18" ht="62.25" customHeight="1" thickBot="1" x14ac:dyDescent="0.4">
      <c r="A14" s="155">
        <v>1.1000000000000001</v>
      </c>
      <c r="B14" s="156" t="s">
        <v>18</v>
      </c>
      <c r="C14" s="157" t="s">
        <v>19</v>
      </c>
      <c r="D14" s="95"/>
      <c r="E14" s="96"/>
      <c r="F14" s="96"/>
      <c r="G14" s="96"/>
      <c r="H14" s="97"/>
      <c r="I14" s="36">
        <f t="shared" ref="I14:I21" si="0">SUM(D14:H14)</f>
        <v>0</v>
      </c>
      <c r="J14" s="37">
        <f t="shared" ref="J14:J21" si="1">+COUNT(D14:H14)</f>
        <v>0</v>
      </c>
      <c r="K14" s="181" t="e">
        <f t="shared" ref="K14:K22" si="2">SUM(I14/J14)</f>
        <v>#DIV/0!</v>
      </c>
    </row>
    <row r="15" spans="1:18" ht="62.25" customHeight="1" thickBot="1" x14ac:dyDescent="0.4">
      <c r="A15" s="155">
        <v>1.2</v>
      </c>
      <c r="B15" s="156" t="s">
        <v>20</v>
      </c>
      <c r="C15" s="157" t="s">
        <v>19</v>
      </c>
      <c r="D15" s="98"/>
      <c r="E15" s="99"/>
      <c r="F15" s="99"/>
      <c r="G15" s="99"/>
      <c r="H15" s="100"/>
      <c r="I15" s="38">
        <f t="shared" si="0"/>
        <v>0</v>
      </c>
      <c r="J15" s="39">
        <f t="shared" si="1"/>
        <v>0</v>
      </c>
      <c r="K15" s="182" t="e">
        <f t="shared" si="2"/>
        <v>#DIV/0!</v>
      </c>
    </row>
    <row r="16" spans="1:18" ht="60" customHeight="1" thickBot="1" x14ac:dyDescent="0.4">
      <c r="A16" s="155">
        <v>1.3</v>
      </c>
      <c r="B16" s="156" t="s">
        <v>21</v>
      </c>
      <c r="C16" s="157" t="s">
        <v>19</v>
      </c>
      <c r="D16" s="98"/>
      <c r="E16" s="99"/>
      <c r="F16" s="99"/>
      <c r="G16" s="99"/>
      <c r="H16" s="100"/>
      <c r="I16" s="38">
        <f t="shared" si="0"/>
        <v>0</v>
      </c>
      <c r="J16" s="39">
        <f t="shared" si="1"/>
        <v>0</v>
      </c>
      <c r="K16" s="182" t="e">
        <f t="shared" si="2"/>
        <v>#DIV/0!</v>
      </c>
    </row>
    <row r="17" spans="1:11" ht="69.75" customHeight="1" thickBot="1" x14ac:dyDescent="0.4">
      <c r="A17" s="155">
        <v>1.4</v>
      </c>
      <c r="B17" s="156" t="s">
        <v>126</v>
      </c>
      <c r="C17" s="157" t="s">
        <v>19</v>
      </c>
      <c r="D17" s="98"/>
      <c r="E17" s="99"/>
      <c r="F17" s="99"/>
      <c r="G17" s="99"/>
      <c r="H17" s="100"/>
      <c r="I17" s="38">
        <f t="shared" si="0"/>
        <v>0</v>
      </c>
      <c r="J17" s="39">
        <f t="shared" si="1"/>
        <v>0</v>
      </c>
      <c r="K17" s="182" t="e">
        <f t="shared" si="2"/>
        <v>#DIV/0!</v>
      </c>
    </row>
    <row r="18" spans="1:11" ht="78.5" thickBot="1" x14ac:dyDescent="0.4">
      <c r="A18" s="155">
        <v>1.5</v>
      </c>
      <c r="B18" s="158" t="s">
        <v>22</v>
      </c>
      <c r="C18" s="157" t="s">
        <v>23</v>
      </c>
      <c r="D18" s="98"/>
      <c r="E18" s="99"/>
      <c r="F18" s="99"/>
      <c r="G18" s="99"/>
      <c r="H18" s="100"/>
      <c r="I18" s="38">
        <f t="shared" si="0"/>
        <v>0</v>
      </c>
      <c r="J18" s="39">
        <f t="shared" si="1"/>
        <v>0</v>
      </c>
      <c r="K18" s="182" t="e">
        <f t="shared" si="2"/>
        <v>#DIV/0!</v>
      </c>
    </row>
    <row r="19" spans="1:11" ht="65.5" thickBot="1" x14ac:dyDescent="0.4">
      <c r="A19" s="155">
        <v>1.6</v>
      </c>
      <c r="B19" s="158" t="s">
        <v>24</v>
      </c>
      <c r="C19" s="159" t="s">
        <v>25</v>
      </c>
      <c r="D19" s="98"/>
      <c r="E19" s="99"/>
      <c r="F19" s="99"/>
      <c r="G19" s="99"/>
      <c r="H19" s="100"/>
      <c r="I19" s="38">
        <f t="shared" ref="I19" si="3">SUM(D19:H19)</f>
        <v>0</v>
      </c>
      <c r="J19" s="39">
        <f t="shared" ref="J19" si="4">+COUNT(D19:H19)</f>
        <v>0</v>
      </c>
      <c r="K19" s="182" t="e">
        <f t="shared" ref="K19" si="5">SUM(I19/J19)</f>
        <v>#DIV/0!</v>
      </c>
    </row>
    <row r="20" spans="1:11" ht="112.5" customHeight="1" thickBot="1" x14ac:dyDescent="0.4">
      <c r="A20" s="155">
        <v>1.7</v>
      </c>
      <c r="B20" s="156" t="s">
        <v>26</v>
      </c>
      <c r="C20" s="159" t="s">
        <v>27</v>
      </c>
      <c r="D20" s="98"/>
      <c r="E20" s="99"/>
      <c r="F20" s="99"/>
      <c r="G20" s="99"/>
      <c r="H20" s="100"/>
      <c r="I20" s="38">
        <f t="shared" si="0"/>
        <v>0</v>
      </c>
      <c r="J20" s="39">
        <f t="shared" si="1"/>
        <v>0</v>
      </c>
      <c r="K20" s="182" t="e">
        <f t="shared" si="2"/>
        <v>#DIV/0!</v>
      </c>
    </row>
    <row r="21" spans="1:11" ht="83.25" customHeight="1" thickBot="1" x14ac:dyDescent="0.4">
      <c r="A21" s="160">
        <v>1.8</v>
      </c>
      <c r="B21" s="161" t="s">
        <v>28</v>
      </c>
      <c r="C21" s="162" t="s">
        <v>29</v>
      </c>
      <c r="D21" s="101"/>
      <c r="E21" s="102"/>
      <c r="F21" s="102"/>
      <c r="G21" s="102"/>
      <c r="H21" s="103"/>
      <c r="I21" s="40">
        <f t="shared" si="0"/>
        <v>0</v>
      </c>
      <c r="J21" s="41">
        <f t="shared" si="1"/>
        <v>0</v>
      </c>
      <c r="K21" s="183" t="e">
        <f t="shared" si="2"/>
        <v>#DIV/0!</v>
      </c>
    </row>
    <row r="22" spans="1:11" ht="15.75" customHeight="1" thickBot="1" x14ac:dyDescent="0.4">
      <c r="A22" s="163"/>
      <c r="B22" s="164"/>
      <c r="C22" s="165"/>
      <c r="D22" s="214" t="s">
        <v>30</v>
      </c>
      <c r="E22" s="214"/>
      <c r="F22" s="214"/>
      <c r="G22" s="214"/>
      <c r="H22" s="214"/>
      <c r="I22" s="43">
        <f>SUM(I14:I21)</f>
        <v>0</v>
      </c>
      <c r="J22" s="44">
        <f>SUM(J14:J21)</f>
        <v>0</v>
      </c>
      <c r="K22" s="123" t="e">
        <f t="shared" si="2"/>
        <v>#DIV/0!</v>
      </c>
    </row>
    <row r="23" spans="1:11" ht="15" thickBot="1" x14ac:dyDescent="0.4">
      <c r="A23" s="130"/>
      <c r="B23" s="137" t="s">
        <v>31</v>
      </c>
      <c r="C23" s="138"/>
      <c r="D23" s="139"/>
      <c r="E23" s="140"/>
      <c r="F23" s="140"/>
      <c r="G23" s="140"/>
      <c r="H23" s="140"/>
      <c r="I23" s="141"/>
      <c r="J23" s="142"/>
      <c r="K23" s="184"/>
    </row>
    <row r="24" spans="1:11" ht="46.5" thickBot="1" x14ac:dyDescent="0.4">
      <c r="A24" s="155">
        <v>2.1</v>
      </c>
      <c r="B24" s="166" t="s">
        <v>32</v>
      </c>
      <c r="C24" s="167" t="s">
        <v>19</v>
      </c>
      <c r="D24" s="95"/>
      <c r="E24" s="96"/>
      <c r="F24" s="96"/>
      <c r="G24" s="96"/>
      <c r="H24" s="97"/>
      <c r="I24" s="36">
        <f t="shared" ref="I24:I30" si="6">SUM(D24:H24)</f>
        <v>0</v>
      </c>
      <c r="J24" s="37">
        <f t="shared" ref="J24:J30" si="7">+COUNT(D24:H24)</f>
        <v>0</v>
      </c>
      <c r="K24" s="181" t="e">
        <f t="shared" ref="K24:K31" si="8">SUM(I24/J24)</f>
        <v>#DIV/0!</v>
      </c>
    </row>
    <row r="25" spans="1:11" ht="46.5" thickBot="1" x14ac:dyDescent="0.4">
      <c r="A25" s="155">
        <v>2.2000000000000002</v>
      </c>
      <c r="B25" s="166" t="s">
        <v>33</v>
      </c>
      <c r="C25" s="167" t="s">
        <v>19</v>
      </c>
      <c r="D25" s="98"/>
      <c r="E25" s="99"/>
      <c r="F25" s="99"/>
      <c r="G25" s="99"/>
      <c r="H25" s="100"/>
      <c r="I25" s="38">
        <f t="shared" si="6"/>
        <v>0</v>
      </c>
      <c r="J25" s="39">
        <f t="shared" si="7"/>
        <v>0</v>
      </c>
      <c r="K25" s="182" t="e">
        <f t="shared" si="8"/>
        <v>#DIV/0!</v>
      </c>
    </row>
    <row r="26" spans="1:11" ht="99.75" customHeight="1" thickBot="1" x14ac:dyDescent="0.4">
      <c r="A26" s="155">
        <v>2.2999999999999998</v>
      </c>
      <c r="B26" s="156" t="s">
        <v>34</v>
      </c>
      <c r="C26" s="167" t="s">
        <v>35</v>
      </c>
      <c r="D26" s="98"/>
      <c r="E26" s="99"/>
      <c r="F26" s="99"/>
      <c r="G26" s="99"/>
      <c r="H26" s="100"/>
      <c r="I26" s="38">
        <f t="shared" si="6"/>
        <v>0</v>
      </c>
      <c r="J26" s="39">
        <f t="shared" si="7"/>
        <v>0</v>
      </c>
      <c r="K26" s="182" t="e">
        <f t="shared" si="8"/>
        <v>#DIV/0!</v>
      </c>
    </row>
    <row r="27" spans="1:11" ht="46.5" thickBot="1" x14ac:dyDescent="0.4">
      <c r="A27" s="155">
        <v>2.4</v>
      </c>
      <c r="B27" s="156" t="s">
        <v>36</v>
      </c>
      <c r="C27" s="167" t="s">
        <v>37</v>
      </c>
      <c r="D27" s="98"/>
      <c r="E27" s="99"/>
      <c r="F27" s="99"/>
      <c r="G27" s="99"/>
      <c r="H27" s="100"/>
      <c r="I27" s="38">
        <f t="shared" si="6"/>
        <v>0</v>
      </c>
      <c r="J27" s="39">
        <f t="shared" si="7"/>
        <v>0</v>
      </c>
      <c r="K27" s="182" t="e">
        <f t="shared" si="8"/>
        <v>#DIV/0!</v>
      </c>
    </row>
    <row r="28" spans="1:11" ht="46.5" thickBot="1" x14ac:dyDescent="0.4">
      <c r="A28" s="155">
        <v>2.5</v>
      </c>
      <c r="B28" s="158" t="s">
        <v>38</v>
      </c>
      <c r="C28" s="167" t="s">
        <v>37</v>
      </c>
      <c r="D28" s="98"/>
      <c r="E28" s="99"/>
      <c r="F28" s="99"/>
      <c r="G28" s="99"/>
      <c r="H28" s="100"/>
      <c r="I28" s="38">
        <f t="shared" si="6"/>
        <v>0</v>
      </c>
      <c r="J28" s="39">
        <f t="shared" si="7"/>
        <v>0</v>
      </c>
      <c r="K28" s="182" t="e">
        <f t="shared" si="8"/>
        <v>#DIV/0!</v>
      </c>
    </row>
    <row r="29" spans="1:11" ht="78.5" thickBot="1" x14ac:dyDescent="0.4">
      <c r="A29" s="155">
        <v>2.6</v>
      </c>
      <c r="B29" s="168" t="s">
        <v>39</v>
      </c>
      <c r="C29" s="167" t="s">
        <v>37</v>
      </c>
      <c r="D29" s="98"/>
      <c r="E29" s="99"/>
      <c r="F29" s="99"/>
      <c r="G29" s="99"/>
      <c r="H29" s="100"/>
      <c r="I29" s="38">
        <f t="shared" si="6"/>
        <v>0</v>
      </c>
      <c r="J29" s="39">
        <f t="shared" si="7"/>
        <v>0</v>
      </c>
      <c r="K29" s="182" t="e">
        <f t="shared" si="8"/>
        <v>#DIV/0!</v>
      </c>
    </row>
    <row r="30" spans="1:11" ht="119.25" customHeight="1" thickBot="1" x14ac:dyDescent="0.4">
      <c r="A30" s="169">
        <v>2.7</v>
      </c>
      <c r="B30" s="158" t="s">
        <v>40</v>
      </c>
      <c r="C30" s="167" t="s">
        <v>37</v>
      </c>
      <c r="D30" s="101"/>
      <c r="E30" s="102"/>
      <c r="F30" s="102"/>
      <c r="G30" s="102"/>
      <c r="H30" s="103"/>
      <c r="I30" s="40">
        <f t="shared" si="6"/>
        <v>0</v>
      </c>
      <c r="J30" s="41">
        <f t="shared" si="7"/>
        <v>0</v>
      </c>
      <c r="K30" s="183" t="e">
        <f t="shared" si="8"/>
        <v>#DIV/0!</v>
      </c>
    </row>
    <row r="31" spans="1:11" ht="15.75" customHeight="1" thickBot="1" x14ac:dyDescent="0.4">
      <c r="A31" s="163"/>
      <c r="B31" s="170"/>
      <c r="C31" s="165"/>
      <c r="D31" s="214" t="s">
        <v>30</v>
      </c>
      <c r="E31" s="214"/>
      <c r="F31" s="214"/>
      <c r="G31" s="214"/>
      <c r="H31" s="214"/>
      <c r="I31" s="46">
        <f>SUM(I24:I30)</f>
        <v>0</v>
      </c>
      <c r="J31" s="47">
        <f>SUM(J24:J30)</f>
        <v>0</v>
      </c>
      <c r="K31" s="185" t="e">
        <f t="shared" si="8"/>
        <v>#DIV/0!</v>
      </c>
    </row>
    <row r="32" spans="1:11" ht="15" thickBot="1" x14ac:dyDescent="0.4">
      <c r="A32" s="130"/>
      <c r="B32" s="137" t="s">
        <v>41</v>
      </c>
      <c r="C32" s="138"/>
      <c r="D32" s="139"/>
      <c r="E32" s="140"/>
      <c r="F32" s="140"/>
      <c r="G32" s="140"/>
      <c r="H32" s="140"/>
      <c r="I32" s="143"/>
      <c r="J32" s="144"/>
      <c r="K32" s="186"/>
    </row>
    <row r="33" spans="1:11" ht="46.5" thickBot="1" x14ac:dyDescent="0.4">
      <c r="A33" s="128">
        <v>3.1</v>
      </c>
      <c r="B33" s="158" t="s">
        <v>42</v>
      </c>
      <c r="C33" s="167" t="s">
        <v>37</v>
      </c>
      <c r="D33" s="95"/>
      <c r="E33" s="96"/>
      <c r="F33" s="96"/>
      <c r="G33" s="96"/>
      <c r="H33" s="97"/>
      <c r="I33" s="36">
        <f t="shared" ref="I33:I39" si="9">SUM(D33:H33)</f>
        <v>0</v>
      </c>
      <c r="J33" s="37">
        <f t="shared" ref="J33:J39" si="10">+COUNT(D33:H33)</f>
        <v>0</v>
      </c>
      <c r="K33" s="181" t="e">
        <f t="shared" ref="K33:K40" si="11">SUM(I33/J33)</f>
        <v>#DIV/0!</v>
      </c>
    </row>
    <row r="34" spans="1:11" ht="52.5" thickBot="1" x14ac:dyDescent="0.4">
      <c r="A34" s="128">
        <v>3.2</v>
      </c>
      <c r="B34" s="158" t="s">
        <v>43</v>
      </c>
      <c r="C34" s="167" t="s">
        <v>37</v>
      </c>
      <c r="D34" s="98"/>
      <c r="E34" s="99"/>
      <c r="F34" s="99"/>
      <c r="G34" s="99"/>
      <c r="H34" s="100"/>
      <c r="I34" s="38">
        <f t="shared" si="9"/>
        <v>0</v>
      </c>
      <c r="J34" s="39">
        <f t="shared" si="10"/>
        <v>0</v>
      </c>
      <c r="K34" s="182" t="e">
        <f t="shared" si="11"/>
        <v>#DIV/0!</v>
      </c>
    </row>
    <row r="35" spans="1:11" ht="46.5" thickBot="1" x14ac:dyDescent="0.4">
      <c r="A35" s="128">
        <v>3.3</v>
      </c>
      <c r="B35" s="158" t="s">
        <v>44</v>
      </c>
      <c r="C35" s="167" t="s">
        <v>37</v>
      </c>
      <c r="D35" s="98"/>
      <c r="E35" s="99"/>
      <c r="F35" s="99"/>
      <c r="G35" s="99"/>
      <c r="H35" s="100"/>
      <c r="I35" s="38">
        <f t="shared" si="9"/>
        <v>0</v>
      </c>
      <c r="J35" s="39">
        <f t="shared" si="10"/>
        <v>0</v>
      </c>
      <c r="K35" s="182" t="e">
        <f t="shared" si="11"/>
        <v>#DIV/0!</v>
      </c>
    </row>
    <row r="36" spans="1:11" ht="46.5" thickBot="1" x14ac:dyDescent="0.4">
      <c r="A36" s="129">
        <v>3.4</v>
      </c>
      <c r="B36" s="158" t="s">
        <v>45</v>
      </c>
      <c r="C36" s="167" t="s">
        <v>37</v>
      </c>
      <c r="D36" s="98"/>
      <c r="E36" s="99"/>
      <c r="F36" s="99"/>
      <c r="G36" s="99"/>
      <c r="H36" s="100"/>
      <c r="I36" s="38">
        <f t="shared" si="9"/>
        <v>0</v>
      </c>
      <c r="J36" s="39">
        <f t="shared" si="10"/>
        <v>0</v>
      </c>
      <c r="K36" s="182" t="e">
        <f t="shared" si="11"/>
        <v>#DIV/0!</v>
      </c>
    </row>
    <row r="37" spans="1:11" ht="30" customHeight="1" thickBot="1" x14ac:dyDescent="0.4">
      <c r="A37" s="129">
        <v>3.5</v>
      </c>
      <c r="B37" s="158" t="s">
        <v>46</v>
      </c>
      <c r="C37" s="159" t="s">
        <v>47</v>
      </c>
      <c r="D37" s="98"/>
      <c r="E37" s="99"/>
      <c r="F37" s="99"/>
      <c r="G37" s="99"/>
      <c r="H37" s="100"/>
      <c r="I37" s="38">
        <f t="shared" si="9"/>
        <v>0</v>
      </c>
      <c r="J37" s="39">
        <f t="shared" si="10"/>
        <v>0</v>
      </c>
      <c r="K37" s="182" t="e">
        <f t="shared" si="11"/>
        <v>#DIV/0!</v>
      </c>
    </row>
    <row r="38" spans="1:11" ht="46.5" thickBot="1" x14ac:dyDescent="0.4">
      <c r="A38" s="129">
        <v>3.6</v>
      </c>
      <c r="B38" s="158" t="s">
        <v>48</v>
      </c>
      <c r="C38" s="167" t="s">
        <v>37</v>
      </c>
      <c r="D38" s="98"/>
      <c r="E38" s="99"/>
      <c r="F38" s="99"/>
      <c r="G38" s="99"/>
      <c r="H38" s="100"/>
      <c r="I38" s="38">
        <f t="shared" si="9"/>
        <v>0</v>
      </c>
      <c r="J38" s="39">
        <f t="shared" si="10"/>
        <v>0</v>
      </c>
      <c r="K38" s="182" t="e">
        <f t="shared" si="11"/>
        <v>#DIV/0!</v>
      </c>
    </row>
    <row r="39" spans="1:11" ht="52.5" thickBot="1" x14ac:dyDescent="0.4">
      <c r="A39" s="129">
        <v>3.7</v>
      </c>
      <c r="B39" s="158" t="s">
        <v>49</v>
      </c>
      <c r="C39" s="167" t="s">
        <v>37</v>
      </c>
      <c r="D39" s="101"/>
      <c r="E39" s="102"/>
      <c r="F39" s="102"/>
      <c r="G39" s="102"/>
      <c r="H39" s="103"/>
      <c r="I39" s="40">
        <f t="shared" si="9"/>
        <v>0</v>
      </c>
      <c r="J39" s="41">
        <f t="shared" si="10"/>
        <v>0</v>
      </c>
      <c r="K39" s="183" t="e">
        <f t="shared" si="11"/>
        <v>#DIV/0!</v>
      </c>
    </row>
    <row r="40" spans="1:11" ht="15.75" customHeight="1" thickBot="1" x14ac:dyDescent="0.4">
      <c r="A40" s="163"/>
      <c r="B40" s="170"/>
      <c r="C40" s="165"/>
      <c r="D40" s="214" t="s">
        <v>30</v>
      </c>
      <c r="E40" s="214"/>
      <c r="F40" s="214"/>
      <c r="G40" s="214"/>
      <c r="H40" s="214"/>
      <c r="I40" s="46">
        <f>SUM(I33:I39)</f>
        <v>0</v>
      </c>
      <c r="J40" s="47">
        <f>SUM(J33:J39)</f>
        <v>0</v>
      </c>
      <c r="K40" s="185" t="e">
        <f t="shared" si="11"/>
        <v>#DIV/0!</v>
      </c>
    </row>
    <row r="41" spans="1:11" ht="15" thickBot="1" x14ac:dyDescent="0.4">
      <c r="A41" s="130"/>
      <c r="B41" s="137" t="s">
        <v>50</v>
      </c>
      <c r="C41" s="138"/>
      <c r="D41" s="139"/>
      <c r="E41" s="140"/>
      <c r="F41" s="140"/>
      <c r="G41" s="140"/>
      <c r="H41" s="140"/>
      <c r="I41" s="145"/>
      <c r="J41" s="146"/>
      <c r="K41" s="187"/>
    </row>
    <row r="42" spans="1:11" ht="39.5" thickBot="1" x14ac:dyDescent="0.4">
      <c r="A42" s="126">
        <v>4.0999999999999996</v>
      </c>
      <c r="B42" s="158" t="s">
        <v>51</v>
      </c>
      <c r="C42" s="171">
        <v>1101.51</v>
      </c>
      <c r="D42" s="95"/>
      <c r="E42" s="96"/>
      <c r="F42" s="96"/>
      <c r="G42" s="96"/>
      <c r="H42" s="97"/>
      <c r="I42" s="36">
        <f t="shared" ref="I42:I47" si="12">SUM(D42:H42)</f>
        <v>0</v>
      </c>
      <c r="J42" s="37">
        <f t="shared" ref="J42:J47" si="13">+COUNT(D42:H42)</f>
        <v>0</v>
      </c>
      <c r="K42" s="181" t="e">
        <f t="shared" ref="K42:K48" si="14">SUM(I42/J42)</f>
        <v>#DIV/0!</v>
      </c>
    </row>
    <row r="43" spans="1:11" ht="39.5" thickBot="1" x14ac:dyDescent="0.4">
      <c r="A43" s="128">
        <v>4.2</v>
      </c>
      <c r="B43" s="172" t="s">
        <v>52</v>
      </c>
      <c r="C43" s="171" t="s">
        <v>53</v>
      </c>
      <c r="D43" s="98"/>
      <c r="E43" s="99"/>
      <c r="F43" s="99"/>
      <c r="G43" s="99"/>
      <c r="H43" s="100"/>
      <c r="I43" s="38">
        <f t="shared" si="12"/>
        <v>0</v>
      </c>
      <c r="J43" s="39">
        <f t="shared" si="13"/>
        <v>0</v>
      </c>
      <c r="K43" s="182" t="e">
        <f t="shared" si="14"/>
        <v>#DIV/0!</v>
      </c>
    </row>
    <row r="44" spans="1:11" ht="26.5" thickBot="1" x14ac:dyDescent="0.4">
      <c r="A44" s="128">
        <v>4.3</v>
      </c>
      <c r="B44" s="173" t="s">
        <v>54</v>
      </c>
      <c r="C44" s="171" t="s">
        <v>53</v>
      </c>
      <c r="D44" s="98"/>
      <c r="E44" s="99"/>
      <c r="F44" s="99"/>
      <c r="G44" s="99"/>
      <c r="H44" s="100"/>
      <c r="I44" s="38">
        <f t="shared" si="12"/>
        <v>0</v>
      </c>
      <c r="J44" s="39">
        <f t="shared" si="13"/>
        <v>0</v>
      </c>
      <c r="K44" s="182" t="e">
        <f t="shared" si="14"/>
        <v>#DIV/0!</v>
      </c>
    </row>
    <row r="45" spans="1:11" ht="52.5" thickBot="1" x14ac:dyDescent="0.4">
      <c r="A45" s="128">
        <v>4.4000000000000004</v>
      </c>
      <c r="B45" s="158" t="s">
        <v>55</v>
      </c>
      <c r="C45" s="174">
        <v>1101.51</v>
      </c>
      <c r="D45" s="98"/>
      <c r="E45" s="99"/>
      <c r="F45" s="99"/>
      <c r="G45" s="99"/>
      <c r="H45" s="100"/>
      <c r="I45" s="38">
        <f t="shared" si="12"/>
        <v>0</v>
      </c>
      <c r="J45" s="39">
        <f t="shared" si="13"/>
        <v>0</v>
      </c>
      <c r="K45" s="182" t="e">
        <f t="shared" si="14"/>
        <v>#DIV/0!</v>
      </c>
    </row>
    <row r="46" spans="1:11" ht="26.5" thickBot="1" x14ac:dyDescent="0.4">
      <c r="A46" s="128">
        <v>4.5</v>
      </c>
      <c r="B46" s="158" t="s">
        <v>56</v>
      </c>
      <c r="C46" s="171">
        <v>1101.51</v>
      </c>
      <c r="D46" s="98"/>
      <c r="E46" s="99"/>
      <c r="F46" s="99"/>
      <c r="G46" s="99"/>
      <c r="H46" s="100"/>
      <c r="I46" s="38">
        <f t="shared" si="12"/>
        <v>0</v>
      </c>
      <c r="J46" s="39">
        <f t="shared" si="13"/>
        <v>0</v>
      </c>
      <c r="K46" s="182" t="e">
        <f t="shared" si="14"/>
        <v>#DIV/0!</v>
      </c>
    </row>
    <row r="47" spans="1:11" ht="39.5" thickBot="1" x14ac:dyDescent="0.4">
      <c r="A47" s="129">
        <v>4.5999999999999996</v>
      </c>
      <c r="B47" s="158" t="s">
        <v>57</v>
      </c>
      <c r="C47" s="171" t="s">
        <v>58</v>
      </c>
      <c r="D47" s="101"/>
      <c r="E47" s="102"/>
      <c r="F47" s="102"/>
      <c r="G47" s="102"/>
      <c r="H47" s="103"/>
      <c r="I47" s="40">
        <f t="shared" si="12"/>
        <v>0</v>
      </c>
      <c r="J47" s="41">
        <f t="shared" si="13"/>
        <v>0</v>
      </c>
      <c r="K47" s="183" t="e">
        <f t="shared" si="14"/>
        <v>#DIV/0!</v>
      </c>
    </row>
    <row r="48" spans="1:11" ht="15.75" customHeight="1" thickBot="1" x14ac:dyDescent="0.4">
      <c r="A48" s="163"/>
      <c r="B48" s="170"/>
      <c r="C48" s="165"/>
      <c r="D48" s="214" t="s">
        <v>30</v>
      </c>
      <c r="E48" s="214"/>
      <c r="F48" s="214"/>
      <c r="G48" s="214"/>
      <c r="H48" s="214"/>
      <c r="I48" s="43">
        <f>SUM(I42:I47)</f>
        <v>0</v>
      </c>
      <c r="J48" s="44">
        <f>SUM(J42:J47)</f>
        <v>0</v>
      </c>
      <c r="K48" s="123" t="e">
        <f t="shared" si="14"/>
        <v>#DIV/0!</v>
      </c>
    </row>
    <row r="49" spans="1:11" ht="18" customHeight="1" thickBot="1" x14ac:dyDescent="0.4">
      <c r="A49" s="130"/>
      <c r="B49" s="137" t="s">
        <v>59</v>
      </c>
      <c r="C49" s="138"/>
      <c r="D49" s="139"/>
      <c r="E49" s="140"/>
      <c r="F49" s="140"/>
      <c r="G49" s="140"/>
      <c r="H49" s="140"/>
      <c r="I49" s="130"/>
      <c r="J49" s="134"/>
      <c r="K49" s="188"/>
    </row>
    <row r="50" spans="1:11" ht="77.25" customHeight="1" thickBot="1" x14ac:dyDescent="0.4">
      <c r="A50" s="129">
        <v>5.0999999999999996</v>
      </c>
      <c r="B50" s="158" t="s">
        <v>60</v>
      </c>
      <c r="C50" s="175" t="s">
        <v>61</v>
      </c>
      <c r="D50" s="95"/>
      <c r="E50" s="96"/>
      <c r="F50" s="96"/>
      <c r="G50" s="96"/>
      <c r="H50" s="97"/>
      <c r="I50" s="36">
        <f>SUM(D50:H50)</f>
        <v>0</v>
      </c>
      <c r="J50" s="37">
        <f>+COUNT(D50:H50)</f>
        <v>0</v>
      </c>
      <c r="K50" s="181" t="e">
        <f t="shared" ref="K50:K55" si="15">SUM(I50/J50)</f>
        <v>#DIV/0!</v>
      </c>
    </row>
    <row r="51" spans="1:11" ht="77.25" customHeight="1" thickBot="1" x14ac:dyDescent="0.4">
      <c r="A51" s="129">
        <v>5.2</v>
      </c>
      <c r="B51" s="158" t="s">
        <v>62</v>
      </c>
      <c r="C51" s="175" t="s">
        <v>61</v>
      </c>
      <c r="D51" s="98"/>
      <c r="E51" s="99"/>
      <c r="F51" s="99"/>
      <c r="G51" s="99"/>
      <c r="H51" s="100"/>
      <c r="I51" s="38">
        <f>SUM(D51:H51)</f>
        <v>0</v>
      </c>
      <c r="J51" s="39">
        <f>+COUNT(D51:H51)</f>
        <v>0</v>
      </c>
      <c r="K51" s="182" t="e">
        <f t="shared" si="15"/>
        <v>#DIV/0!</v>
      </c>
    </row>
    <row r="52" spans="1:11" ht="93.75" customHeight="1" thickBot="1" x14ac:dyDescent="0.4">
      <c r="A52" s="129">
        <v>5.3</v>
      </c>
      <c r="B52" s="158" t="s">
        <v>63</v>
      </c>
      <c r="C52" s="175" t="s">
        <v>61</v>
      </c>
      <c r="D52" s="98"/>
      <c r="E52" s="99"/>
      <c r="F52" s="99"/>
      <c r="G52" s="99"/>
      <c r="H52" s="100"/>
      <c r="I52" s="38">
        <f>SUM(D52:H52)</f>
        <v>0</v>
      </c>
      <c r="J52" s="39">
        <f>+COUNT(D52:H52)</f>
        <v>0</v>
      </c>
      <c r="K52" s="182" t="e">
        <f t="shared" si="15"/>
        <v>#DIV/0!</v>
      </c>
    </row>
    <row r="53" spans="1:11" ht="113.25" customHeight="1" thickBot="1" x14ac:dyDescent="0.4">
      <c r="A53" s="129">
        <v>5.4</v>
      </c>
      <c r="B53" s="158" t="s">
        <v>64</v>
      </c>
      <c r="C53" s="175" t="s">
        <v>27</v>
      </c>
      <c r="D53" s="98"/>
      <c r="E53" s="99"/>
      <c r="F53" s="99"/>
      <c r="G53" s="99"/>
      <c r="H53" s="100"/>
      <c r="I53" s="38">
        <f>SUM(D53:H53)</f>
        <v>0</v>
      </c>
      <c r="J53" s="39">
        <f>+COUNT(D53:H53)</f>
        <v>0</v>
      </c>
      <c r="K53" s="182" t="e">
        <f t="shared" si="15"/>
        <v>#DIV/0!</v>
      </c>
    </row>
    <row r="54" spans="1:11" ht="123.75" customHeight="1" thickBot="1" x14ac:dyDescent="0.4">
      <c r="A54" s="129">
        <v>5.5</v>
      </c>
      <c r="B54" s="158" t="s">
        <v>65</v>
      </c>
      <c r="C54" s="175" t="s">
        <v>66</v>
      </c>
      <c r="D54" s="101"/>
      <c r="E54" s="102"/>
      <c r="F54" s="102"/>
      <c r="G54" s="102"/>
      <c r="H54" s="103"/>
      <c r="I54" s="40">
        <f>SUM(D54:H54)</f>
        <v>0</v>
      </c>
      <c r="J54" s="41">
        <f>+COUNT(D54:H54)</f>
        <v>0</v>
      </c>
      <c r="K54" s="183" t="e">
        <f t="shared" si="15"/>
        <v>#DIV/0!</v>
      </c>
    </row>
    <row r="55" spans="1:11" ht="15.75" customHeight="1" thickBot="1" x14ac:dyDescent="0.4">
      <c r="A55" s="163"/>
      <c r="B55" s="170"/>
      <c r="C55" s="165"/>
      <c r="D55" s="214" t="s">
        <v>30</v>
      </c>
      <c r="E55" s="214"/>
      <c r="F55" s="214"/>
      <c r="G55" s="214"/>
      <c r="H55" s="214"/>
      <c r="I55" s="43">
        <f>SUM(I50:I54)</f>
        <v>0</v>
      </c>
      <c r="J55" s="44">
        <f>SUM(J50:J54)</f>
        <v>0</v>
      </c>
      <c r="K55" s="123" t="e">
        <f t="shared" si="15"/>
        <v>#DIV/0!</v>
      </c>
    </row>
    <row r="56" spans="1:11" ht="15" thickBot="1" x14ac:dyDescent="0.4">
      <c r="A56" s="130"/>
      <c r="B56" s="137" t="s">
        <v>67</v>
      </c>
      <c r="C56" s="138"/>
      <c r="D56" s="139"/>
      <c r="E56" s="140"/>
      <c r="F56" s="140"/>
      <c r="G56" s="140"/>
      <c r="H56" s="140"/>
      <c r="I56" s="130"/>
      <c r="J56" s="134"/>
      <c r="K56" s="188"/>
    </row>
    <row r="57" spans="1:11" ht="77.25" customHeight="1" thickBot="1" x14ac:dyDescent="0.4">
      <c r="A57" s="155">
        <v>6.1</v>
      </c>
      <c r="B57" s="156" t="s">
        <v>68</v>
      </c>
      <c r="C57" s="159" t="s">
        <v>69</v>
      </c>
      <c r="D57" s="95"/>
      <c r="E57" s="96"/>
      <c r="F57" s="96"/>
      <c r="G57" s="96"/>
      <c r="H57" s="104"/>
      <c r="I57" s="36">
        <f>SUM(D57:H57)</f>
        <v>0</v>
      </c>
      <c r="J57" s="37">
        <f>+COUNT(D57:H57)</f>
        <v>0</v>
      </c>
      <c r="K57" s="181" t="e">
        <f>SUM(I57/J57)</f>
        <v>#DIV/0!</v>
      </c>
    </row>
    <row r="58" spans="1:11" ht="77.25" customHeight="1" thickBot="1" x14ac:dyDescent="0.4">
      <c r="A58" s="155">
        <v>6.2</v>
      </c>
      <c r="B58" s="156" t="s">
        <v>70</v>
      </c>
      <c r="C58" s="159" t="s">
        <v>69</v>
      </c>
      <c r="D58" s="101"/>
      <c r="E58" s="102"/>
      <c r="F58" s="102"/>
      <c r="G58" s="102"/>
      <c r="H58" s="105"/>
      <c r="I58" s="40">
        <f>SUM(D58:H58)</f>
        <v>0</v>
      </c>
      <c r="J58" s="41">
        <f>+COUNT(D58:H58)</f>
        <v>0</v>
      </c>
      <c r="K58" s="183" t="e">
        <f>SUM(I58/J58)</f>
        <v>#DIV/0!</v>
      </c>
    </row>
    <row r="59" spans="1:11" ht="15.75" customHeight="1" thickBot="1" x14ac:dyDescent="0.4">
      <c r="A59" s="176"/>
      <c r="B59" s="177"/>
      <c r="C59" s="178"/>
      <c r="D59" s="222" t="s">
        <v>30</v>
      </c>
      <c r="E59" s="222"/>
      <c r="F59" s="222"/>
      <c r="G59" s="222"/>
      <c r="H59" s="222"/>
      <c r="I59" s="48">
        <f>SUM(I57:I58)</f>
        <v>0</v>
      </c>
      <c r="J59" s="49">
        <f>SUM(J57:J58)</f>
        <v>0</v>
      </c>
      <c r="K59" s="189" t="e">
        <f>SUM(I59/J59)</f>
        <v>#DIV/0!</v>
      </c>
    </row>
    <row r="60" spans="1:11" ht="26.5" thickBot="1" x14ac:dyDescent="0.4">
      <c r="A60" s="130"/>
      <c r="B60" s="137" t="s">
        <v>71</v>
      </c>
      <c r="C60" s="138"/>
      <c r="D60" s="139"/>
      <c r="E60" s="140"/>
      <c r="F60" s="140"/>
      <c r="G60" s="140"/>
      <c r="H60" s="140"/>
      <c r="I60" s="130"/>
      <c r="J60" s="134"/>
      <c r="K60" s="188"/>
    </row>
    <row r="61" spans="1:11" ht="46.5" thickBot="1" x14ac:dyDescent="0.4">
      <c r="A61" s="155">
        <v>7.1</v>
      </c>
      <c r="B61" s="172" t="s">
        <v>72</v>
      </c>
      <c r="C61" s="159" t="s">
        <v>73</v>
      </c>
      <c r="D61" s="89"/>
      <c r="E61" s="90"/>
      <c r="F61" s="90"/>
      <c r="G61" s="90"/>
      <c r="H61" s="91"/>
      <c r="I61" s="36">
        <f t="shared" ref="I61:I65" si="16">SUM(D61:H61)</f>
        <v>0</v>
      </c>
      <c r="J61" s="37">
        <f t="shared" ref="J61:J65" si="17">+COUNT(D61:H61)</f>
        <v>0</v>
      </c>
      <c r="K61" s="181" t="e">
        <f t="shared" ref="K61:K66" si="18">SUM(I61/J61)</f>
        <v>#DIV/0!</v>
      </c>
    </row>
    <row r="62" spans="1:11" ht="46.5" thickBot="1" x14ac:dyDescent="0.4">
      <c r="A62" s="155">
        <v>7.2</v>
      </c>
      <c r="B62" s="172" t="s">
        <v>74</v>
      </c>
      <c r="C62" s="159" t="s">
        <v>73</v>
      </c>
      <c r="D62" s="92"/>
      <c r="E62" s="93"/>
      <c r="F62" s="93"/>
      <c r="G62" s="93"/>
      <c r="H62" s="94"/>
      <c r="I62" s="38">
        <f t="shared" si="16"/>
        <v>0</v>
      </c>
      <c r="J62" s="39">
        <f t="shared" si="17"/>
        <v>0</v>
      </c>
      <c r="K62" s="182" t="e">
        <f t="shared" si="18"/>
        <v>#DIV/0!</v>
      </c>
    </row>
    <row r="63" spans="1:11" ht="46.5" thickBot="1" x14ac:dyDescent="0.4">
      <c r="A63" s="155">
        <v>7.3</v>
      </c>
      <c r="B63" s="172" t="s">
        <v>75</v>
      </c>
      <c r="C63" s="159" t="s">
        <v>73</v>
      </c>
      <c r="D63" s="98"/>
      <c r="E63" s="99"/>
      <c r="F63" s="99"/>
      <c r="G63" s="99"/>
      <c r="H63" s="106"/>
      <c r="I63" s="38">
        <f t="shared" si="16"/>
        <v>0</v>
      </c>
      <c r="J63" s="39">
        <f t="shared" si="17"/>
        <v>0</v>
      </c>
      <c r="K63" s="182" t="e">
        <f t="shared" si="18"/>
        <v>#DIV/0!</v>
      </c>
    </row>
    <row r="64" spans="1:11" ht="83.25" customHeight="1" thickBot="1" x14ac:dyDescent="0.4">
      <c r="A64" s="155">
        <v>7.4</v>
      </c>
      <c r="B64" s="172" t="s">
        <v>76</v>
      </c>
      <c r="C64" s="159" t="s">
        <v>69</v>
      </c>
      <c r="D64" s="98"/>
      <c r="E64" s="99"/>
      <c r="F64" s="99"/>
      <c r="G64" s="99"/>
      <c r="H64" s="106"/>
      <c r="I64" s="38">
        <f t="shared" si="16"/>
        <v>0</v>
      </c>
      <c r="J64" s="39">
        <f t="shared" si="17"/>
        <v>0</v>
      </c>
      <c r="K64" s="182" t="e">
        <f t="shared" si="18"/>
        <v>#DIV/0!</v>
      </c>
    </row>
    <row r="65" spans="1:11" ht="78.5" thickBot="1" x14ac:dyDescent="0.4">
      <c r="A65" s="155">
        <v>7.5</v>
      </c>
      <c r="B65" s="158" t="s">
        <v>77</v>
      </c>
      <c r="C65" s="159" t="s">
        <v>78</v>
      </c>
      <c r="D65" s="98"/>
      <c r="E65" s="99"/>
      <c r="F65" s="99"/>
      <c r="G65" s="99"/>
      <c r="H65" s="106"/>
      <c r="I65" s="38">
        <f t="shared" si="16"/>
        <v>0</v>
      </c>
      <c r="J65" s="39">
        <f t="shared" si="17"/>
        <v>0</v>
      </c>
      <c r="K65" s="182" t="e">
        <f t="shared" si="18"/>
        <v>#DIV/0!</v>
      </c>
    </row>
    <row r="66" spans="1:11" ht="15.75" customHeight="1" thickBot="1" x14ac:dyDescent="0.4">
      <c r="A66" s="163"/>
      <c r="B66" s="170"/>
      <c r="C66" s="165"/>
      <c r="D66" s="214" t="s">
        <v>30</v>
      </c>
      <c r="E66" s="214"/>
      <c r="F66" s="214"/>
      <c r="G66" s="214"/>
      <c r="H66" s="214"/>
      <c r="I66" s="43">
        <f>SUM(I61:I65)</f>
        <v>0</v>
      </c>
      <c r="J66" s="44">
        <f>SUM(J61:J65)</f>
        <v>0</v>
      </c>
      <c r="K66" s="123" t="e">
        <f t="shared" si="18"/>
        <v>#DIV/0!</v>
      </c>
    </row>
    <row r="67" spans="1:11" ht="15" thickBot="1" x14ac:dyDescent="0.4">
      <c r="A67" s="130"/>
      <c r="B67" s="137" t="s">
        <v>79</v>
      </c>
      <c r="C67" s="138"/>
      <c r="D67" s="147"/>
      <c r="E67" s="148"/>
      <c r="F67" s="148"/>
      <c r="G67" s="148"/>
      <c r="H67" s="148"/>
      <c r="I67" s="130"/>
      <c r="J67" s="134"/>
      <c r="K67" s="188"/>
    </row>
    <row r="68" spans="1:11" ht="89.25" customHeight="1" thickBot="1" x14ac:dyDescent="0.4">
      <c r="A68" s="155">
        <v>8.1</v>
      </c>
      <c r="B68" s="156" t="s">
        <v>80</v>
      </c>
      <c r="C68" s="157" t="s">
        <v>81</v>
      </c>
      <c r="D68" s="95"/>
      <c r="E68" s="96"/>
      <c r="F68" s="96"/>
      <c r="G68" s="96"/>
      <c r="H68" s="104"/>
      <c r="I68" s="36">
        <f t="shared" ref="I68:I74" si="19">SUM(D68:H68)</f>
        <v>0</v>
      </c>
      <c r="J68" s="37">
        <f t="shared" ref="J68:J74" si="20">+COUNT(D68:H68)</f>
        <v>0</v>
      </c>
      <c r="K68" s="181" t="e">
        <f t="shared" ref="K68:K75" si="21">SUM(I68/J68)</f>
        <v>#DIV/0!</v>
      </c>
    </row>
    <row r="69" spans="1:11" ht="46.5" thickBot="1" x14ac:dyDescent="0.4">
      <c r="A69" s="155">
        <v>8.1999999999999993</v>
      </c>
      <c r="B69" s="156" t="s">
        <v>82</v>
      </c>
      <c r="C69" s="159" t="s">
        <v>37</v>
      </c>
      <c r="D69" s="98"/>
      <c r="E69" s="99"/>
      <c r="F69" s="99"/>
      <c r="G69" s="99"/>
      <c r="H69" s="106"/>
      <c r="I69" s="38">
        <f t="shared" si="19"/>
        <v>0</v>
      </c>
      <c r="J69" s="39">
        <f t="shared" si="20"/>
        <v>0</v>
      </c>
      <c r="K69" s="182" t="e">
        <f t="shared" si="21"/>
        <v>#DIV/0!</v>
      </c>
    </row>
    <row r="70" spans="1:11" ht="150.75" customHeight="1" thickBot="1" x14ac:dyDescent="0.4">
      <c r="A70" s="155">
        <v>8.3000000000000007</v>
      </c>
      <c r="B70" s="156" t="s">
        <v>83</v>
      </c>
      <c r="C70" s="157" t="s">
        <v>84</v>
      </c>
      <c r="D70" s="98"/>
      <c r="E70" s="99"/>
      <c r="F70" s="99"/>
      <c r="G70" s="99"/>
      <c r="H70" s="106"/>
      <c r="I70" s="38">
        <f t="shared" si="19"/>
        <v>0</v>
      </c>
      <c r="J70" s="39">
        <f t="shared" si="20"/>
        <v>0</v>
      </c>
      <c r="K70" s="182" t="e">
        <f t="shared" si="21"/>
        <v>#DIV/0!</v>
      </c>
    </row>
    <row r="71" spans="1:11" ht="39.5" thickBot="1" x14ac:dyDescent="0.4">
      <c r="A71" s="155">
        <v>8.4</v>
      </c>
      <c r="B71" s="156" t="s">
        <v>85</v>
      </c>
      <c r="C71" s="157" t="s">
        <v>86</v>
      </c>
      <c r="D71" s="98"/>
      <c r="E71" s="99"/>
      <c r="F71" s="99"/>
      <c r="G71" s="99"/>
      <c r="H71" s="106"/>
      <c r="I71" s="38">
        <f t="shared" si="19"/>
        <v>0</v>
      </c>
      <c r="J71" s="39">
        <f t="shared" si="20"/>
        <v>0</v>
      </c>
      <c r="K71" s="182" t="e">
        <f t="shared" si="21"/>
        <v>#DIV/0!</v>
      </c>
    </row>
    <row r="72" spans="1:11" ht="65.5" thickBot="1" x14ac:dyDescent="0.4">
      <c r="A72" s="155">
        <v>8.5</v>
      </c>
      <c r="B72" s="172" t="s">
        <v>87</v>
      </c>
      <c r="C72" s="157" t="s">
        <v>69</v>
      </c>
      <c r="D72" s="98"/>
      <c r="E72" s="99"/>
      <c r="F72" s="99"/>
      <c r="G72" s="99"/>
      <c r="H72" s="106"/>
      <c r="I72" s="38">
        <f t="shared" si="19"/>
        <v>0</v>
      </c>
      <c r="J72" s="39">
        <f t="shared" si="20"/>
        <v>0</v>
      </c>
      <c r="K72" s="182" t="e">
        <f t="shared" si="21"/>
        <v>#DIV/0!</v>
      </c>
    </row>
    <row r="73" spans="1:11" ht="146.15" customHeight="1" thickBot="1" x14ac:dyDescent="0.4">
      <c r="A73" s="155">
        <v>8.6</v>
      </c>
      <c r="B73" s="172" t="s">
        <v>88</v>
      </c>
      <c r="C73" s="167" t="s">
        <v>89</v>
      </c>
      <c r="D73" s="98"/>
      <c r="E73" s="99"/>
      <c r="F73" s="99"/>
      <c r="G73" s="99"/>
      <c r="H73" s="106"/>
      <c r="I73" s="38">
        <f t="shared" si="19"/>
        <v>0</v>
      </c>
      <c r="J73" s="39">
        <f t="shared" si="20"/>
        <v>0</v>
      </c>
      <c r="K73" s="182" t="e">
        <f t="shared" si="21"/>
        <v>#DIV/0!</v>
      </c>
    </row>
    <row r="74" spans="1:11" ht="46.5" thickBot="1" x14ac:dyDescent="0.4">
      <c r="A74" s="155">
        <v>8.6999999999999993</v>
      </c>
      <c r="B74" s="156" t="s">
        <v>90</v>
      </c>
      <c r="C74" s="157" t="s">
        <v>73</v>
      </c>
      <c r="D74" s="101"/>
      <c r="E74" s="102"/>
      <c r="F74" s="102"/>
      <c r="G74" s="102"/>
      <c r="H74" s="105"/>
      <c r="I74" s="40">
        <f t="shared" si="19"/>
        <v>0</v>
      </c>
      <c r="J74" s="41">
        <f t="shared" si="20"/>
        <v>0</v>
      </c>
      <c r="K74" s="183" t="e">
        <f t="shared" si="21"/>
        <v>#DIV/0!</v>
      </c>
    </row>
    <row r="75" spans="1:11" ht="15.75" customHeight="1" thickBot="1" x14ac:dyDescent="0.4">
      <c r="A75" s="163"/>
      <c r="B75" s="170"/>
      <c r="C75" s="165"/>
      <c r="D75" s="214" t="s">
        <v>30</v>
      </c>
      <c r="E75" s="214"/>
      <c r="F75" s="214"/>
      <c r="G75" s="214"/>
      <c r="H75" s="214"/>
      <c r="I75" s="43">
        <f>SUM(I68:I74)</f>
        <v>0</v>
      </c>
      <c r="J75" s="44">
        <f>SUM(J68:J74)</f>
        <v>0</v>
      </c>
      <c r="K75" s="123" t="e">
        <f t="shared" si="21"/>
        <v>#DIV/0!</v>
      </c>
    </row>
    <row r="76" spans="1:11" ht="15" thickBot="1" x14ac:dyDescent="0.4">
      <c r="A76" s="130"/>
      <c r="B76" s="149" t="s">
        <v>91</v>
      </c>
      <c r="C76" s="138"/>
      <c r="D76" s="139"/>
      <c r="E76" s="140"/>
      <c r="F76" s="140"/>
      <c r="G76" s="140"/>
      <c r="H76" s="140"/>
      <c r="I76" s="130"/>
      <c r="J76" s="134"/>
      <c r="K76" s="188"/>
    </row>
    <row r="77" spans="1:11" ht="52.5" thickBot="1" x14ac:dyDescent="0.4">
      <c r="A77" s="155">
        <v>9.1</v>
      </c>
      <c r="B77" s="158" t="s">
        <v>92</v>
      </c>
      <c r="C77" s="157" t="s">
        <v>58</v>
      </c>
      <c r="D77" s="95"/>
      <c r="E77" s="96"/>
      <c r="F77" s="96"/>
      <c r="G77" s="96"/>
      <c r="H77" s="104"/>
      <c r="I77" s="36">
        <f>SUM(D77:H77)</f>
        <v>0</v>
      </c>
      <c r="J77" s="37">
        <f>+COUNT(D77:H77)</f>
        <v>0</v>
      </c>
      <c r="K77" s="181" t="e">
        <f>SUM(I77/J77)</f>
        <v>#DIV/0!</v>
      </c>
    </row>
    <row r="78" spans="1:11" ht="46.5" thickBot="1" x14ac:dyDescent="0.4">
      <c r="A78" s="155">
        <v>9.1999999999999993</v>
      </c>
      <c r="B78" s="158" t="s">
        <v>93</v>
      </c>
      <c r="C78" s="157" t="s">
        <v>94</v>
      </c>
      <c r="D78" s="98"/>
      <c r="E78" s="99"/>
      <c r="F78" s="99"/>
      <c r="G78" s="99"/>
      <c r="H78" s="106"/>
      <c r="I78" s="38">
        <f>SUM(D78:H78)</f>
        <v>0</v>
      </c>
      <c r="J78" s="39">
        <f>+COUNT(D78:H78)</f>
        <v>0</v>
      </c>
      <c r="K78" s="182" t="e">
        <f>SUM(I78/J78)</f>
        <v>#DIV/0!</v>
      </c>
    </row>
    <row r="79" spans="1:11" ht="52.5" thickBot="1" x14ac:dyDescent="0.4">
      <c r="A79" s="155">
        <v>9.3000000000000007</v>
      </c>
      <c r="B79" s="158" t="s">
        <v>95</v>
      </c>
      <c r="C79" s="157" t="s">
        <v>94</v>
      </c>
      <c r="D79" s="92"/>
      <c r="E79" s="93"/>
      <c r="F79" s="93"/>
      <c r="G79" s="93"/>
      <c r="H79" s="94"/>
      <c r="I79" s="38">
        <f>SUM(D79:H79)</f>
        <v>0</v>
      </c>
      <c r="J79" s="39">
        <f>+COUNT(D79:H79)</f>
        <v>0</v>
      </c>
      <c r="K79" s="182" t="e">
        <f>SUM(I79/J79)</f>
        <v>#DIV/0!</v>
      </c>
    </row>
    <row r="80" spans="1:11" ht="54.75" customHeight="1" thickBot="1" x14ac:dyDescent="0.4">
      <c r="A80" s="155">
        <v>9.4</v>
      </c>
      <c r="B80" s="158" t="s">
        <v>96</v>
      </c>
      <c r="C80" s="157" t="s">
        <v>73</v>
      </c>
      <c r="D80" s="101"/>
      <c r="E80" s="102"/>
      <c r="F80" s="102"/>
      <c r="G80" s="102"/>
      <c r="H80" s="105"/>
      <c r="I80" s="40">
        <f>SUM(D80:H80)</f>
        <v>0</v>
      </c>
      <c r="J80" s="41">
        <f>+COUNT(D80:H80)</f>
        <v>0</v>
      </c>
      <c r="K80" s="183" t="e">
        <f>SUM(I80/J80)</f>
        <v>#DIV/0!</v>
      </c>
    </row>
    <row r="81" spans="1:11" ht="15.75" customHeight="1" thickBot="1" x14ac:dyDescent="0.4">
      <c r="A81" s="163"/>
      <c r="B81" s="170"/>
      <c r="C81" s="179"/>
      <c r="D81" s="214" t="s">
        <v>30</v>
      </c>
      <c r="E81" s="214"/>
      <c r="F81" s="214"/>
      <c r="G81" s="214"/>
      <c r="H81" s="214"/>
      <c r="I81" s="43">
        <f>SUM(I77:I80)</f>
        <v>0</v>
      </c>
      <c r="J81" s="44">
        <f>SUM(J77:J80)</f>
        <v>0</v>
      </c>
      <c r="K81" s="123" t="e">
        <f>SUM(I81/J81)</f>
        <v>#DIV/0!</v>
      </c>
    </row>
    <row r="82" spans="1:11" ht="15.75" customHeight="1" thickBot="1" x14ac:dyDescent="0.4">
      <c r="A82" s="150"/>
      <c r="B82" s="151" t="s">
        <v>97</v>
      </c>
      <c r="C82" s="152"/>
      <c r="D82" s="215"/>
      <c r="E82" s="216"/>
      <c r="F82" s="216"/>
      <c r="G82" s="216"/>
      <c r="H82" s="217"/>
      <c r="I82" s="153"/>
      <c r="J82" s="154"/>
      <c r="K82" s="190"/>
    </row>
    <row r="83" spans="1:11" ht="66.75" customHeight="1" thickBot="1" x14ac:dyDescent="0.4">
      <c r="A83" s="126">
        <v>10.1</v>
      </c>
      <c r="B83" s="158" t="s">
        <v>98</v>
      </c>
      <c r="C83" s="171" t="s">
        <v>99</v>
      </c>
      <c r="D83" s="98"/>
      <c r="E83" s="99"/>
      <c r="F83" s="99"/>
      <c r="G83" s="99"/>
      <c r="H83" s="100"/>
      <c r="I83" s="38">
        <f t="shared" ref="I83:I93" si="22">SUM(D83:H83)</f>
        <v>0</v>
      </c>
      <c r="J83" s="39">
        <f t="shared" ref="J83:J93" si="23">+COUNT(D83:H83)</f>
        <v>0</v>
      </c>
      <c r="K83" s="182" t="e">
        <f t="shared" ref="K83:K94" si="24">SUM(I83/J83)</f>
        <v>#DIV/0!</v>
      </c>
    </row>
    <row r="84" spans="1:11" ht="88.5" customHeight="1" thickBot="1" x14ac:dyDescent="0.4">
      <c r="A84" s="126">
        <v>10.199999999999999</v>
      </c>
      <c r="B84" s="158" t="s">
        <v>100</v>
      </c>
      <c r="C84" s="171" t="s">
        <v>101</v>
      </c>
      <c r="D84" s="98"/>
      <c r="E84" s="99"/>
      <c r="F84" s="99"/>
      <c r="G84" s="99"/>
      <c r="H84" s="100"/>
      <c r="I84" s="38">
        <f t="shared" si="22"/>
        <v>0</v>
      </c>
      <c r="J84" s="39">
        <f t="shared" si="23"/>
        <v>0</v>
      </c>
      <c r="K84" s="182" t="e">
        <f t="shared" si="24"/>
        <v>#DIV/0!</v>
      </c>
    </row>
    <row r="85" spans="1:11" ht="52.5" thickBot="1" x14ac:dyDescent="0.4">
      <c r="A85" s="126">
        <v>10.3</v>
      </c>
      <c r="B85" s="158" t="s">
        <v>102</v>
      </c>
      <c r="C85" s="171" t="s">
        <v>103</v>
      </c>
      <c r="D85" s="98"/>
      <c r="E85" s="99"/>
      <c r="F85" s="99"/>
      <c r="G85" s="99"/>
      <c r="H85" s="100"/>
      <c r="I85" s="38">
        <f t="shared" ref="I85" si="25">SUM(D85:H85)</f>
        <v>0</v>
      </c>
      <c r="J85" s="39">
        <f t="shared" ref="J85" si="26">+COUNT(D85:H85)</f>
        <v>0</v>
      </c>
      <c r="K85" s="182" t="e">
        <f t="shared" ref="K85" si="27">SUM(I85/J85)</f>
        <v>#DIV/0!</v>
      </c>
    </row>
    <row r="86" spans="1:11" ht="43.5" customHeight="1" thickBot="1" x14ac:dyDescent="0.4">
      <c r="A86" s="126">
        <v>10.4</v>
      </c>
      <c r="B86" s="158" t="s">
        <v>104</v>
      </c>
      <c r="C86" s="171" t="s">
        <v>105</v>
      </c>
      <c r="D86" s="98"/>
      <c r="E86" s="99"/>
      <c r="F86" s="99"/>
      <c r="G86" s="99"/>
      <c r="H86" s="100"/>
      <c r="I86" s="38">
        <f t="shared" si="22"/>
        <v>0</v>
      </c>
      <c r="J86" s="39">
        <f t="shared" si="23"/>
        <v>0</v>
      </c>
      <c r="K86" s="182" t="e">
        <f t="shared" si="24"/>
        <v>#DIV/0!</v>
      </c>
    </row>
    <row r="87" spans="1:11" ht="85.5" customHeight="1" thickBot="1" x14ac:dyDescent="0.4">
      <c r="A87" s="126">
        <v>10.5</v>
      </c>
      <c r="B87" s="158" t="s">
        <v>106</v>
      </c>
      <c r="C87" s="171" t="s">
        <v>107</v>
      </c>
      <c r="D87" s="98"/>
      <c r="E87" s="99"/>
      <c r="F87" s="99"/>
      <c r="G87" s="99"/>
      <c r="H87" s="100"/>
      <c r="I87" s="38">
        <f t="shared" si="22"/>
        <v>0</v>
      </c>
      <c r="J87" s="39">
        <f t="shared" si="23"/>
        <v>0</v>
      </c>
      <c r="K87" s="182" t="e">
        <f t="shared" si="24"/>
        <v>#DIV/0!</v>
      </c>
    </row>
    <row r="88" spans="1:11" ht="42" customHeight="1" thickBot="1" x14ac:dyDescent="0.4">
      <c r="A88" s="126">
        <v>10.6</v>
      </c>
      <c r="B88" s="158" t="s">
        <v>108</v>
      </c>
      <c r="C88" s="171" t="s">
        <v>47</v>
      </c>
      <c r="D88" s="98"/>
      <c r="E88" s="99"/>
      <c r="F88" s="99"/>
      <c r="G88" s="99"/>
      <c r="H88" s="100"/>
      <c r="I88" s="38">
        <f t="shared" si="22"/>
        <v>0</v>
      </c>
      <c r="J88" s="39">
        <f t="shared" si="23"/>
        <v>0</v>
      </c>
      <c r="K88" s="182" t="e">
        <f t="shared" si="24"/>
        <v>#DIV/0!</v>
      </c>
    </row>
    <row r="89" spans="1:11" ht="78" customHeight="1" thickBot="1" x14ac:dyDescent="0.4">
      <c r="A89" s="126">
        <v>10.7</v>
      </c>
      <c r="B89" s="158" t="s">
        <v>109</v>
      </c>
      <c r="C89" s="171" t="s">
        <v>110</v>
      </c>
      <c r="D89" s="98"/>
      <c r="E89" s="99"/>
      <c r="F89" s="99"/>
      <c r="G89" s="99"/>
      <c r="H89" s="100"/>
      <c r="I89" s="38">
        <f t="shared" si="22"/>
        <v>0</v>
      </c>
      <c r="J89" s="39">
        <f t="shared" si="23"/>
        <v>0</v>
      </c>
      <c r="K89" s="182" t="e">
        <f t="shared" si="24"/>
        <v>#DIV/0!</v>
      </c>
    </row>
    <row r="90" spans="1:11" ht="89.25" customHeight="1" thickBot="1" x14ac:dyDescent="0.4">
      <c r="A90" s="126">
        <v>10.8</v>
      </c>
      <c r="B90" s="158" t="s">
        <v>111</v>
      </c>
      <c r="C90" s="171" t="s">
        <v>112</v>
      </c>
      <c r="D90" s="98"/>
      <c r="E90" s="99"/>
      <c r="F90" s="99"/>
      <c r="G90" s="99"/>
      <c r="H90" s="100"/>
      <c r="I90" s="38">
        <f t="shared" si="22"/>
        <v>0</v>
      </c>
      <c r="J90" s="39">
        <f t="shared" si="23"/>
        <v>0</v>
      </c>
      <c r="K90" s="182" t="e">
        <f t="shared" si="24"/>
        <v>#DIV/0!</v>
      </c>
    </row>
    <row r="91" spans="1:11" ht="95.25" customHeight="1" thickBot="1" x14ac:dyDescent="0.4">
      <c r="A91" s="126">
        <v>10.9</v>
      </c>
      <c r="B91" s="158" t="s">
        <v>113</v>
      </c>
      <c r="C91" s="171" t="s">
        <v>112</v>
      </c>
      <c r="D91" s="98"/>
      <c r="E91" s="99"/>
      <c r="F91" s="99"/>
      <c r="G91" s="99"/>
      <c r="H91" s="100"/>
      <c r="I91" s="38">
        <f t="shared" si="22"/>
        <v>0</v>
      </c>
      <c r="J91" s="39">
        <f t="shared" si="23"/>
        <v>0</v>
      </c>
      <c r="K91" s="182" t="e">
        <f t="shared" si="24"/>
        <v>#DIV/0!</v>
      </c>
    </row>
    <row r="92" spans="1:11" ht="81.75" customHeight="1" thickBot="1" x14ac:dyDescent="0.4">
      <c r="A92" s="127">
        <v>10.1</v>
      </c>
      <c r="B92" s="158" t="s">
        <v>114</v>
      </c>
      <c r="C92" s="171" t="s">
        <v>115</v>
      </c>
      <c r="D92" s="98"/>
      <c r="E92" s="99"/>
      <c r="F92" s="99"/>
      <c r="G92" s="99"/>
      <c r="H92" s="100"/>
      <c r="I92" s="38">
        <f t="shared" si="22"/>
        <v>0</v>
      </c>
      <c r="J92" s="39">
        <f t="shared" si="23"/>
        <v>0</v>
      </c>
      <c r="K92" s="182" t="e">
        <f t="shared" si="24"/>
        <v>#DIV/0!</v>
      </c>
    </row>
    <row r="93" spans="1:11" ht="156.5" thickBot="1" x14ac:dyDescent="0.4">
      <c r="A93" s="127">
        <v>10.11</v>
      </c>
      <c r="B93" s="158" t="s">
        <v>116</v>
      </c>
      <c r="C93" s="171" t="s">
        <v>117</v>
      </c>
      <c r="D93" s="98"/>
      <c r="E93" s="99"/>
      <c r="F93" s="99"/>
      <c r="G93" s="99"/>
      <c r="H93" s="100"/>
      <c r="I93" s="38">
        <f t="shared" si="22"/>
        <v>0</v>
      </c>
      <c r="J93" s="39">
        <f t="shared" si="23"/>
        <v>0</v>
      </c>
      <c r="K93" s="182" t="e">
        <f t="shared" si="24"/>
        <v>#DIV/0!</v>
      </c>
    </row>
    <row r="94" spans="1:11" ht="15" thickBot="1" x14ac:dyDescent="0.4">
      <c r="A94" s="42"/>
      <c r="B94" s="45"/>
      <c r="C94" s="50"/>
      <c r="D94" s="214" t="s">
        <v>30</v>
      </c>
      <c r="E94" s="214"/>
      <c r="F94" s="214"/>
      <c r="G94" s="214"/>
      <c r="H94" s="214"/>
      <c r="I94" s="43">
        <f>SUM(I83:I93)</f>
        <v>0</v>
      </c>
      <c r="J94" s="44">
        <f>SUM(J83:J93)</f>
        <v>0</v>
      </c>
      <c r="K94" s="123" t="e">
        <f t="shared" si="24"/>
        <v>#DIV/0!</v>
      </c>
    </row>
    <row r="95" spans="1:11" ht="23.25" customHeight="1" thickBot="1" x14ac:dyDescent="0.4">
      <c r="A95" s="125"/>
      <c r="B95" s="191" t="s">
        <v>118</v>
      </c>
      <c r="C95" s="192"/>
      <c r="D95" s="192"/>
      <c r="E95" s="192"/>
      <c r="F95" s="192"/>
      <c r="G95" s="192"/>
      <c r="H95" s="193"/>
      <c r="I95" s="51">
        <f>SUM(I94,I81,I75,I66,I59,I55,I48,I40,I31,I22)</f>
        <v>0</v>
      </c>
      <c r="J95" s="52">
        <f>SUM(J94,J81,J75,J66,J59,J55,J48,J40,J31,J22)</f>
        <v>0</v>
      </c>
      <c r="K95" s="53" t="e">
        <f>SUM(I95/J95)</f>
        <v>#DIV/0!</v>
      </c>
    </row>
    <row r="96" spans="1:11" s="57" customFormat="1" ht="24.75" customHeight="1" thickBot="1" x14ac:dyDescent="0.4">
      <c r="A96" s="54"/>
      <c r="B96" s="55"/>
      <c r="C96" s="56"/>
      <c r="K96" s="58"/>
    </row>
    <row r="97" spans="1:20" s="62" customFormat="1" ht="17.25" customHeight="1" thickBot="1" x14ac:dyDescent="0.4">
      <c r="A97" s="196" t="s">
        <v>119</v>
      </c>
      <c r="B97" s="197"/>
      <c r="C97" s="197"/>
      <c r="D97" s="198"/>
      <c r="E97" s="59" t="s">
        <v>120</v>
      </c>
      <c r="F97" s="59" t="s">
        <v>121</v>
      </c>
      <c r="G97" s="199" t="s">
        <v>122</v>
      </c>
      <c r="H97" s="200"/>
      <c r="I97" s="200"/>
      <c r="J97" s="200"/>
      <c r="K97" s="201"/>
      <c r="L97" s="60"/>
      <c r="M97" s="60"/>
      <c r="N97" s="60"/>
      <c r="O97" s="60"/>
      <c r="P97" s="61"/>
      <c r="Q97" s="61"/>
      <c r="R97" s="61"/>
      <c r="S97" s="61"/>
      <c r="T97" s="61"/>
    </row>
    <row r="98" spans="1:20" s="66" customFormat="1" ht="11.5" x14ac:dyDescent="0.25">
      <c r="A98" s="202" t="s">
        <v>123</v>
      </c>
      <c r="B98" s="203"/>
      <c r="C98" s="203"/>
      <c r="D98" s="204"/>
      <c r="E98" s="63"/>
      <c r="F98" s="63"/>
      <c r="G98" s="205"/>
      <c r="H98" s="206"/>
      <c r="I98" s="206"/>
      <c r="J98" s="206"/>
      <c r="K98" s="207"/>
      <c r="L98" s="64"/>
      <c r="M98" s="64"/>
      <c r="N98" s="64"/>
      <c r="O98" s="64"/>
      <c r="P98" s="65"/>
      <c r="Q98" s="65"/>
      <c r="R98" s="65"/>
      <c r="S98" s="65"/>
      <c r="T98" s="65"/>
    </row>
    <row r="99" spans="1:20" s="66" customFormat="1" ht="12" thickBot="1" x14ac:dyDescent="0.3">
      <c r="A99" s="208" t="s">
        <v>124</v>
      </c>
      <c r="B99" s="209"/>
      <c r="C99" s="209"/>
      <c r="D99" s="210"/>
      <c r="E99" s="124"/>
      <c r="F99" s="124"/>
      <c r="G99" s="211"/>
      <c r="H99" s="212"/>
      <c r="I99" s="212"/>
      <c r="J99" s="212"/>
      <c r="K99" s="213"/>
      <c r="L99" s="64"/>
      <c r="M99" s="64"/>
      <c r="N99" s="64"/>
      <c r="O99" s="64"/>
      <c r="P99" s="65"/>
      <c r="Q99" s="65"/>
      <c r="R99" s="65"/>
      <c r="S99" s="65"/>
      <c r="T99" s="65"/>
    </row>
    <row r="100" spans="1:20" s="57" customFormat="1" x14ac:dyDescent="0.35">
      <c r="A100" s="54"/>
      <c r="B100" s="55"/>
      <c r="C100" s="56"/>
      <c r="K100" s="58"/>
    </row>
    <row r="101" spans="1:20" s="57" customFormat="1" x14ac:dyDescent="0.35">
      <c r="A101" s="54"/>
      <c r="B101" s="55"/>
      <c r="C101" s="56"/>
      <c r="K101" s="58"/>
    </row>
    <row r="102" spans="1:20" s="57" customFormat="1" x14ac:dyDescent="0.35">
      <c r="A102" s="54"/>
      <c r="B102" s="55"/>
      <c r="C102" s="56"/>
      <c r="K102" s="58"/>
    </row>
    <row r="103" spans="1:20" s="57" customFormat="1" x14ac:dyDescent="0.35">
      <c r="A103" s="54"/>
      <c r="B103" s="55"/>
      <c r="C103" s="56"/>
      <c r="K103" s="58"/>
    </row>
    <row r="104" spans="1:20" s="57" customFormat="1" x14ac:dyDescent="0.35">
      <c r="A104" s="54"/>
      <c r="B104" s="55"/>
      <c r="C104" s="56"/>
      <c r="K104" s="58"/>
    </row>
    <row r="105" spans="1:20" s="57" customFormat="1" x14ac:dyDescent="0.35">
      <c r="A105" s="67"/>
      <c r="B105" s="68"/>
      <c r="C105" s="69"/>
      <c r="K105" s="58"/>
    </row>
    <row r="106" spans="1:20" s="57" customFormat="1" x14ac:dyDescent="0.35">
      <c r="A106" s="67"/>
      <c r="B106" s="70"/>
      <c r="C106" s="69"/>
      <c r="K106" s="58"/>
    </row>
    <row r="107" spans="1:20" s="57" customFormat="1" x14ac:dyDescent="0.35">
      <c r="A107" s="67"/>
      <c r="B107" s="70"/>
      <c r="C107" s="69"/>
      <c r="K107" s="58"/>
    </row>
    <row r="108" spans="1:20" s="57" customFormat="1" x14ac:dyDescent="0.35">
      <c r="A108" s="67"/>
      <c r="B108" s="70"/>
      <c r="C108" s="69"/>
      <c r="K108" s="58"/>
    </row>
    <row r="109" spans="1:20" s="57" customFormat="1" x14ac:dyDescent="0.35">
      <c r="A109" s="67"/>
      <c r="B109" s="70"/>
      <c r="C109" s="69"/>
      <c r="K109" s="58"/>
    </row>
    <row r="110" spans="1:20" s="57" customFormat="1" x14ac:dyDescent="0.35">
      <c r="A110" s="67"/>
      <c r="B110" s="70"/>
      <c r="C110" s="69"/>
      <c r="K110" s="58"/>
    </row>
    <row r="111" spans="1:20" s="57" customFormat="1" x14ac:dyDescent="0.35">
      <c r="A111" s="67"/>
      <c r="B111" s="70"/>
      <c r="C111" s="69"/>
      <c r="K111" s="58"/>
    </row>
    <row r="112" spans="1:20" s="57" customFormat="1" x14ac:dyDescent="0.35">
      <c r="A112" s="67"/>
      <c r="B112" s="70"/>
      <c r="C112" s="69"/>
      <c r="K112" s="58"/>
    </row>
    <row r="113" spans="1:11" s="57" customFormat="1" x14ac:dyDescent="0.35">
      <c r="A113" s="67"/>
      <c r="B113" s="70"/>
      <c r="C113" s="69"/>
      <c r="K113" s="58"/>
    </row>
    <row r="114" spans="1:11" s="57" customFormat="1" x14ac:dyDescent="0.35">
      <c r="A114" s="54"/>
      <c r="B114" s="55"/>
      <c r="C114" s="56"/>
      <c r="K114" s="58"/>
    </row>
    <row r="115" spans="1:11" s="57" customFormat="1" x14ac:dyDescent="0.35">
      <c r="A115" s="67"/>
      <c r="B115" s="70"/>
      <c r="C115" s="69"/>
      <c r="K115" s="58"/>
    </row>
    <row r="116" spans="1:11" s="57" customFormat="1" x14ac:dyDescent="0.35">
      <c r="A116" s="67"/>
      <c r="B116" s="70"/>
      <c r="C116" s="69"/>
      <c r="K116" s="58"/>
    </row>
    <row r="117" spans="1:11" s="57" customFormat="1" x14ac:dyDescent="0.35">
      <c r="A117" s="67"/>
      <c r="B117" s="70"/>
      <c r="C117" s="69"/>
      <c r="K117" s="58"/>
    </row>
    <row r="118" spans="1:11" s="57" customFormat="1" x14ac:dyDescent="0.35">
      <c r="A118" s="54"/>
      <c r="B118" s="55"/>
      <c r="C118" s="56"/>
      <c r="K118" s="58"/>
    </row>
    <row r="119" spans="1:11" s="57" customFormat="1" x14ac:dyDescent="0.35">
      <c r="A119" s="67"/>
      <c r="B119" s="71"/>
      <c r="C119" s="69"/>
      <c r="K119" s="58"/>
    </row>
    <row r="120" spans="1:11" s="57" customFormat="1" x14ac:dyDescent="0.35">
      <c r="A120" s="67"/>
      <c r="B120" s="70"/>
      <c r="C120" s="69"/>
      <c r="K120" s="58"/>
    </row>
    <row r="121" spans="1:11" s="57" customFormat="1" x14ac:dyDescent="0.35">
      <c r="A121" s="67"/>
      <c r="B121" s="70"/>
      <c r="C121" s="69"/>
      <c r="K121" s="58"/>
    </row>
    <row r="122" spans="1:11" s="57" customFormat="1" x14ac:dyDescent="0.35">
      <c r="A122" s="54"/>
      <c r="B122" s="55"/>
      <c r="C122" s="56"/>
      <c r="K122" s="58"/>
    </row>
    <row r="123" spans="1:11" s="57" customFormat="1" x14ac:dyDescent="0.35">
      <c r="A123" s="67"/>
      <c r="B123" s="70"/>
      <c r="C123" s="69"/>
      <c r="K123" s="58"/>
    </row>
    <row r="124" spans="1:11" s="57" customFormat="1" x14ac:dyDescent="0.35">
      <c r="A124" s="67"/>
      <c r="B124" s="70"/>
      <c r="C124" s="69"/>
      <c r="K124" s="58"/>
    </row>
    <row r="125" spans="1:11" s="57" customFormat="1" x14ac:dyDescent="0.35">
      <c r="A125" s="67"/>
      <c r="B125" s="70"/>
      <c r="C125" s="69"/>
      <c r="K125" s="58"/>
    </row>
    <row r="126" spans="1:11" s="57" customFormat="1" x14ac:dyDescent="0.35">
      <c r="A126" s="67"/>
      <c r="B126" s="70"/>
      <c r="C126" s="69"/>
      <c r="K126" s="58"/>
    </row>
    <row r="127" spans="1:11" s="57" customFormat="1" x14ac:dyDescent="0.35">
      <c r="A127" s="67"/>
      <c r="B127" s="70"/>
      <c r="C127" s="69"/>
      <c r="K127" s="58"/>
    </row>
    <row r="128" spans="1:11" s="57" customFormat="1" x14ac:dyDescent="0.35">
      <c r="A128" s="54"/>
      <c r="B128" s="55"/>
      <c r="C128" s="56"/>
      <c r="K128" s="58"/>
    </row>
    <row r="129" spans="1:11" s="57" customFormat="1" x14ac:dyDescent="0.35">
      <c r="A129" s="67"/>
      <c r="B129" s="70"/>
      <c r="C129" s="69"/>
      <c r="K129" s="58"/>
    </row>
    <row r="130" spans="1:11" s="57" customFormat="1" x14ac:dyDescent="0.35">
      <c r="A130" s="67"/>
      <c r="B130" s="70"/>
      <c r="C130" s="69"/>
      <c r="K130" s="58"/>
    </row>
    <row r="131" spans="1:11" s="57" customFormat="1" x14ac:dyDescent="0.35">
      <c r="A131" s="67"/>
      <c r="B131" s="70"/>
      <c r="C131" s="69"/>
      <c r="K131" s="58"/>
    </row>
    <row r="132" spans="1:11" s="57" customFormat="1" x14ac:dyDescent="0.35">
      <c r="A132" s="67"/>
      <c r="B132" s="70"/>
      <c r="C132" s="69"/>
      <c r="K132" s="58"/>
    </row>
    <row r="133" spans="1:11" s="57" customFormat="1" x14ac:dyDescent="0.35">
      <c r="A133" s="67"/>
      <c r="B133" s="70"/>
      <c r="C133" s="69"/>
      <c r="K133" s="58"/>
    </row>
    <row r="134" spans="1:11" s="57" customFormat="1" x14ac:dyDescent="0.35">
      <c r="A134" s="67"/>
      <c r="B134" s="70"/>
      <c r="C134" s="69"/>
      <c r="K134" s="58"/>
    </row>
    <row r="135" spans="1:11" s="57" customFormat="1" x14ac:dyDescent="0.35">
      <c r="A135" s="67"/>
      <c r="B135" s="70"/>
      <c r="C135" s="69"/>
      <c r="K135" s="58"/>
    </row>
    <row r="136" spans="1:11" s="57" customFormat="1" x14ac:dyDescent="0.35">
      <c r="A136" s="67"/>
      <c r="B136" s="70"/>
      <c r="C136" s="69"/>
      <c r="K136" s="58"/>
    </row>
    <row r="137" spans="1:11" s="57" customFormat="1" x14ac:dyDescent="0.35">
      <c r="A137" s="67"/>
      <c r="B137" s="70"/>
      <c r="C137" s="69"/>
      <c r="K137" s="58"/>
    </row>
    <row r="138" spans="1:11" s="57" customFormat="1" x14ac:dyDescent="0.35">
      <c r="A138" s="54"/>
      <c r="B138" s="55"/>
      <c r="C138" s="56"/>
      <c r="K138" s="58"/>
    </row>
    <row r="139" spans="1:11" s="57" customFormat="1" x14ac:dyDescent="0.35">
      <c r="A139" s="67"/>
      <c r="B139" s="70"/>
      <c r="C139" s="69"/>
      <c r="K139" s="58"/>
    </row>
    <row r="140" spans="1:11" s="57" customFormat="1" x14ac:dyDescent="0.35">
      <c r="A140" s="67"/>
      <c r="B140" s="70"/>
      <c r="C140" s="69"/>
      <c r="K140" s="58"/>
    </row>
    <row r="141" spans="1:11" s="57" customFormat="1" x14ac:dyDescent="0.35">
      <c r="A141" s="67"/>
      <c r="B141" s="70"/>
      <c r="C141" s="69"/>
      <c r="K141" s="58"/>
    </row>
    <row r="142" spans="1:11" s="57" customFormat="1" x14ac:dyDescent="0.35">
      <c r="A142" s="67"/>
      <c r="B142" s="70"/>
      <c r="C142" s="69"/>
      <c r="K142" s="58"/>
    </row>
    <row r="143" spans="1:11" s="57" customFormat="1" x14ac:dyDescent="0.35">
      <c r="A143" s="54"/>
      <c r="B143" s="55"/>
      <c r="C143" s="56"/>
      <c r="K143" s="58"/>
    </row>
    <row r="144" spans="1:11" s="57" customFormat="1" x14ac:dyDescent="0.35">
      <c r="A144" s="67"/>
      <c r="B144" s="70"/>
      <c r="C144" s="69"/>
      <c r="K144" s="58"/>
    </row>
    <row r="145" spans="1:11" s="57" customFormat="1" x14ac:dyDescent="0.35">
      <c r="A145" s="67"/>
      <c r="B145" s="70"/>
      <c r="C145" s="69"/>
      <c r="K145" s="58"/>
    </row>
    <row r="146" spans="1:11" s="57" customFormat="1" x14ac:dyDescent="0.35">
      <c r="A146" s="67"/>
      <c r="B146" s="70"/>
      <c r="C146" s="69"/>
      <c r="K146" s="58"/>
    </row>
    <row r="147" spans="1:11" s="57" customFormat="1" x14ac:dyDescent="0.35">
      <c r="A147" s="67"/>
      <c r="B147" s="70"/>
      <c r="C147" s="69"/>
      <c r="K147" s="58"/>
    </row>
    <row r="148" spans="1:11" s="57" customFormat="1" x14ac:dyDescent="0.35">
      <c r="A148" s="67"/>
      <c r="B148" s="70"/>
      <c r="C148" s="69"/>
      <c r="K148" s="58"/>
    </row>
    <row r="149" spans="1:11" s="57" customFormat="1" x14ac:dyDescent="0.35">
      <c r="A149" s="54"/>
      <c r="B149" s="55"/>
      <c r="C149" s="56"/>
      <c r="K149" s="58"/>
    </row>
    <row r="150" spans="1:11" s="57" customFormat="1" x14ac:dyDescent="0.35">
      <c r="A150" s="54"/>
      <c r="B150" s="55"/>
      <c r="C150" s="56"/>
      <c r="K150" s="58"/>
    </row>
    <row r="151" spans="1:11" s="57" customFormat="1" x14ac:dyDescent="0.35">
      <c r="A151" s="54"/>
      <c r="B151" s="55"/>
      <c r="C151" s="56"/>
      <c r="K151" s="58"/>
    </row>
    <row r="152" spans="1:11" s="57" customFormat="1" x14ac:dyDescent="0.35">
      <c r="A152" s="54"/>
      <c r="B152" s="55"/>
      <c r="C152" s="56"/>
      <c r="K152" s="58"/>
    </row>
    <row r="153" spans="1:11" s="57" customFormat="1" x14ac:dyDescent="0.35">
      <c r="A153" s="54"/>
      <c r="B153" s="55"/>
      <c r="C153" s="56"/>
      <c r="K153" s="58"/>
    </row>
    <row r="154" spans="1:11" s="57" customFormat="1" x14ac:dyDescent="0.35">
      <c r="A154" s="54"/>
      <c r="B154" s="55"/>
      <c r="C154" s="56"/>
      <c r="K154" s="58"/>
    </row>
    <row r="155" spans="1:11" s="57" customFormat="1" x14ac:dyDescent="0.35">
      <c r="A155" s="54"/>
      <c r="B155" s="55"/>
      <c r="C155" s="56"/>
      <c r="K155" s="58"/>
    </row>
    <row r="156" spans="1:11" s="57" customFormat="1" x14ac:dyDescent="0.35">
      <c r="A156" s="54"/>
      <c r="B156" s="55"/>
      <c r="C156" s="56"/>
      <c r="K156" s="58"/>
    </row>
    <row r="157" spans="1:11" s="57" customFormat="1" x14ac:dyDescent="0.35">
      <c r="A157" s="72"/>
      <c r="B157" s="73"/>
      <c r="C157" s="56"/>
      <c r="K157" s="58"/>
    </row>
    <row r="158" spans="1:11" s="57" customFormat="1" x14ac:dyDescent="0.35">
      <c r="A158" s="54"/>
      <c r="B158" s="55"/>
      <c r="C158" s="56"/>
      <c r="K158" s="58"/>
    </row>
    <row r="159" spans="1:11" s="57" customFormat="1" x14ac:dyDescent="0.35">
      <c r="A159" s="54"/>
      <c r="B159" s="55"/>
      <c r="C159" s="56"/>
      <c r="K159" s="58"/>
    </row>
    <row r="160" spans="1:11" s="57" customFormat="1" x14ac:dyDescent="0.35">
      <c r="A160" s="54"/>
      <c r="B160" s="55"/>
      <c r="C160" s="56"/>
      <c r="K160" s="58"/>
    </row>
    <row r="161" spans="1:11" s="57" customFormat="1" x14ac:dyDescent="0.35">
      <c r="A161" s="54"/>
      <c r="B161" s="55"/>
      <c r="C161" s="56"/>
      <c r="K161" s="58"/>
    </row>
    <row r="162" spans="1:11" s="57" customFormat="1" x14ac:dyDescent="0.35">
      <c r="A162" s="54"/>
      <c r="B162" s="55"/>
      <c r="C162" s="56"/>
      <c r="K162" s="58"/>
    </row>
    <row r="163" spans="1:11" s="57" customFormat="1" x14ac:dyDescent="0.35">
      <c r="A163" s="54"/>
      <c r="B163" s="55"/>
      <c r="C163" s="56"/>
      <c r="K163" s="58"/>
    </row>
    <row r="164" spans="1:11" s="57" customFormat="1" x14ac:dyDescent="0.35">
      <c r="A164" s="54"/>
      <c r="B164" s="55"/>
      <c r="C164" s="56"/>
      <c r="K164" s="58"/>
    </row>
    <row r="165" spans="1:11" s="57" customFormat="1" x14ac:dyDescent="0.35">
      <c r="A165" s="54"/>
      <c r="B165" s="55"/>
      <c r="C165" s="56"/>
      <c r="K165" s="58"/>
    </row>
    <row r="166" spans="1:11" s="57" customFormat="1" x14ac:dyDescent="0.35">
      <c r="A166" s="54"/>
      <c r="B166" s="55"/>
      <c r="C166" s="56"/>
      <c r="K166" s="58"/>
    </row>
    <row r="167" spans="1:11" s="57" customFormat="1" x14ac:dyDescent="0.35">
      <c r="A167" s="54"/>
      <c r="B167" s="55"/>
      <c r="C167" s="56"/>
      <c r="K167" s="58"/>
    </row>
    <row r="168" spans="1:11" s="57" customFormat="1" x14ac:dyDescent="0.35">
      <c r="A168" s="54"/>
      <c r="B168" s="55"/>
      <c r="C168" s="56"/>
      <c r="K168" s="58"/>
    </row>
    <row r="169" spans="1:11" s="57" customFormat="1" x14ac:dyDescent="0.35">
      <c r="A169" s="74"/>
      <c r="B169" s="75"/>
      <c r="C169" s="76"/>
      <c r="K169" s="58"/>
    </row>
    <row r="170" spans="1:11" s="57" customFormat="1" x14ac:dyDescent="0.35">
      <c r="A170" s="194"/>
      <c r="B170" s="194"/>
      <c r="C170" s="77"/>
      <c r="K170" s="58"/>
    </row>
    <row r="171" spans="1:11" s="57" customFormat="1" x14ac:dyDescent="0.35">
      <c r="A171" s="194"/>
      <c r="B171" s="194"/>
      <c r="C171" s="78"/>
      <c r="K171" s="58"/>
    </row>
    <row r="172" spans="1:11" s="57" customFormat="1" x14ac:dyDescent="0.35">
      <c r="A172" s="79"/>
      <c r="B172" s="80"/>
      <c r="C172" s="81"/>
      <c r="K172" s="58"/>
    </row>
    <row r="173" spans="1:11" s="57" customFormat="1" x14ac:dyDescent="0.35">
      <c r="A173" s="82"/>
      <c r="B173" s="75"/>
      <c r="C173" s="83"/>
      <c r="K173" s="58"/>
    </row>
    <row r="174" spans="1:11" s="57" customFormat="1" x14ac:dyDescent="0.35">
      <c r="A174" s="84"/>
      <c r="B174" s="75"/>
      <c r="C174" s="83"/>
      <c r="K174" s="58"/>
    </row>
    <row r="175" spans="1:11" s="57" customFormat="1" x14ac:dyDescent="0.35">
      <c r="A175" s="84"/>
      <c r="B175" s="75"/>
      <c r="C175" s="83"/>
      <c r="K175" s="58"/>
    </row>
    <row r="176" spans="1:11" s="57" customFormat="1" x14ac:dyDescent="0.35">
      <c r="A176" s="79"/>
      <c r="B176" s="70"/>
      <c r="C176" s="85"/>
      <c r="K176" s="58"/>
    </row>
    <row r="177" spans="1:11" s="57" customFormat="1" x14ac:dyDescent="0.35">
      <c r="A177" s="195"/>
      <c r="B177" s="195"/>
      <c r="C177" s="85"/>
      <c r="K177" s="58"/>
    </row>
    <row r="178" spans="1:11" s="57" customFormat="1" x14ac:dyDescent="0.35">
      <c r="A178" s="86"/>
      <c r="B178" s="87"/>
      <c r="C178" s="85"/>
      <c r="K178" s="58"/>
    </row>
    <row r="179" spans="1:11" s="57" customFormat="1" x14ac:dyDescent="0.35">
      <c r="A179" s="79"/>
      <c r="B179" s="70"/>
      <c r="C179" s="85"/>
      <c r="K179" s="58"/>
    </row>
    <row r="180" spans="1:11" s="57" customFormat="1" x14ac:dyDescent="0.35">
      <c r="A180" s="79"/>
      <c r="B180" s="70"/>
      <c r="C180" s="85"/>
      <c r="K180" s="58"/>
    </row>
    <row r="181" spans="1:11" s="57" customFormat="1" x14ac:dyDescent="0.35">
      <c r="A181" s="79"/>
      <c r="B181" s="70"/>
      <c r="C181" s="85"/>
      <c r="K181" s="58"/>
    </row>
    <row r="182" spans="1:11" s="57" customFormat="1" x14ac:dyDescent="0.35">
      <c r="A182" s="79"/>
      <c r="B182" s="70"/>
      <c r="C182" s="85"/>
      <c r="K182" s="58"/>
    </row>
    <row r="183" spans="1:11" s="57" customFormat="1" x14ac:dyDescent="0.35">
      <c r="A183" s="79"/>
      <c r="B183" s="70"/>
      <c r="C183" s="85"/>
      <c r="K183" s="58"/>
    </row>
    <row r="184" spans="1:11" s="57" customFormat="1" x14ac:dyDescent="0.35">
      <c r="A184" s="79"/>
      <c r="B184" s="70"/>
      <c r="C184" s="85"/>
      <c r="K184" s="58"/>
    </row>
  </sheetData>
  <sheetProtection formatCells="0"/>
  <mergeCells count="25">
    <mergeCell ref="D81:H81"/>
    <mergeCell ref="D82:H82"/>
    <mergeCell ref="D94:H94"/>
    <mergeCell ref="D75:H75"/>
    <mergeCell ref="A4:B4"/>
    <mergeCell ref="C4:H4"/>
    <mergeCell ref="A5:B5"/>
    <mergeCell ref="A6:B6"/>
    <mergeCell ref="D22:H22"/>
    <mergeCell ref="D31:H31"/>
    <mergeCell ref="D40:H40"/>
    <mergeCell ref="D48:H48"/>
    <mergeCell ref="D55:H55"/>
    <mergeCell ref="D59:H59"/>
    <mergeCell ref="D66:H66"/>
    <mergeCell ref="B95:H95"/>
    <mergeCell ref="A170:B170"/>
    <mergeCell ref="A171:B171"/>
    <mergeCell ref="A177:B177"/>
    <mergeCell ref="A97:D97"/>
    <mergeCell ref="G97:K97"/>
    <mergeCell ref="A98:D98"/>
    <mergeCell ref="G98:K98"/>
    <mergeCell ref="A99:D99"/>
    <mergeCell ref="G99:K99"/>
  </mergeCell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MHIP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cp:lastPrinted>2020-06-22T11:48:00Z</cp:lastPrinted>
  <dcterms:created xsi:type="dcterms:W3CDTF">2018-05-14T17:53:51Z</dcterms:created>
  <dcterms:modified xsi:type="dcterms:W3CDTF">2023-09-28T13:15:30Z</dcterms:modified>
</cp:coreProperties>
</file>